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liwoski\Desktop\BREA\"/>
    </mc:Choice>
  </mc:AlternateContent>
  <bookViews>
    <workbookView xWindow="0" yWindow="0" windowWidth="16380" windowHeight="8190" tabRatio="640"/>
  </bookViews>
  <sheets>
    <sheet name="SCORES" sheetId="6" r:id="rId1"/>
    <sheet name="Schedule" sheetId="2" state="hidden" r:id="rId2"/>
    <sheet name="April 24, 2022 Horse Trials, Co" sheetId="1" state="hidden" r:id="rId3"/>
    <sheet name="Fees Cheatsheet" sheetId="3" state="hidden" r:id="rId4"/>
    <sheet name="Order of Levels Cheatsheet" sheetId="4" state="hidden" r:id="rId5"/>
  </sheets>
  <definedNames>
    <definedName name="_xlnm._FilterDatabase" localSheetId="2" hidden="1">'April 24, 2022 Horse Trials, Co'!$A$1:$AF$61</definedName>
    <definedName name="_xlnm._FilterDatabase" localSheetId="3" hidden="1">'Fees Cheatsheet'!$A$1:$C$5</definedName>
  </definedNames>
  <calcPr calcId="162913"/>
</workbook>
</file>

<file path=xl/calcChain.xml><?xml version="1.0" encoding="utf-8"?>
<calcChain xmlns="http://schemas.openxmlformats.org/spreadsheetml/2006/main">
  <c r="AA49" i="1" l="1"/>
  <c r="AA53" i="1"/>
  <c r="AA52" i="1"/>
</calcChain>
</file>

<file path=xl/sharedStrings.xml><?xml version="1.0" encoding="utf-8"?>
<sst xmlns="http://schemas.openxmlformats.org/spreadsheetml/2006/main" count="2031" uniqueCount="574">
  <si>
    <t>DateSubmitted</t>
  </si>
  <si>
    <t>membership</t>
  </si>
  <si>
    <t>rider_firstname</t>
  </si>
  <si>
    <t>rider_lastname</t>
  </si>
  <si>
    <t>rider_level</t>
  </si>
  <si>
    <t>phone</t>
  </si>
  <si>
    <t>email</t>
  </si>
  <si>
    <t>horse</t>
  </si>
  <si>
    <t>horse_gender</t>
  </si>
  <si>
    <t>same</t>
  </si>
  <si>
    <t>Owner_firstname</t>
  </si>
  <si>
    <t>owner_lastname</t>
  </si>
  <si>
    <t>Entry Fees-BREA Members</t>
  </si>
  <si>
    <t>Entry Fees-Non Members</t>
  </si>
  <si>
    <t>team_name</t>
  </si>
  <si>
    <t>Stabling</t>
  </si>
  <si>
    <t>ht_level</t>
  </si>
  <si>
    <t>ct-level</t>
  </si>
  <si>
    <t>dressage-tests-member</t>
  </si>
  <si>
    <t>dressage-tests-nonmember</t>
  </si>
  <si>
    <t>list-tests</t>
  </si>
  <si>
    <t>coggins_date</t>
  </si>
  <si>
    <t>accession</t>
  </si>
  <si>
    <t>coggins</t>
  </si>
  <si>
    <t>waiver</t>
  </si>
  <si>
    <t>USEF-release</t>
  </si>
  <si>
    <t>total</t>
  </si>
  <si>
    <t>notes</t>
  </si>
  <si>
    <t>04-14-2022 20:41:27</t>
  </si>
  <si>
    <t/>
  </si>
  <si>
    <t>SWVADA</t>
  </si>
  <si>
    <t>Judy</t>
  </si>
  <si>
    <t>Altizer</t>
  </si>
  <si>
    <t>Adult</t>
  </si>
  <si>
    <t>540-553-2888</t>
  </si>
  <si>
    <t>springhollowfarm@me.com</t>
  </si>
  <si>
    <t>Farhan Amin BRDF</t>
  </si>
  <si>
    <t>Gelding</t>
  </si>
  <si>
    <t>Yes</t>
  </si>
  <si>
    <t>Volunteer (free)</t>
  </si>
  <si>
    <t>1 test</t>
  </si>
  <si>
    <t>None</t>
  </si>
  <si>
    <t>First level test 1
First level test 2</t>
  </si>
  <si>
    <t>05/03/2021</t>
  </si>
  <si>
    <t>will bring check to show</t>
  </si>
  <si>
    <t>04-14-2022 20:19:36</t>
  </si>
  <si>
    <t>Zoe</t>
  </si>
  <si>
    <t>Junior</t>
  </si>
  <si>
    <t>My Lady in Red</t>
  </si>
  <si>
    <t>Mare</t>
  </si>
  <si>
    <t>Stadium Practice Rounds</t>
  </si>
  <si>
    <t>2 tests</t>
  </si>
  <si>
    <t>Training level test 3
Training level musical freestyle</t>
  </si>
  <si>
    <t>03/16/2022</t>
  </si>
  <si>
    <t>04-14-2022 19:58:43</t>
  </si>
  <si>
    <t>BREA</t>
  </si>
  <si>
    <t>Sierra</t>
  </si>
  <si>
    <t>Hall</t>
  </si>
  <si>
    <t>5403922741</t>
  </si>
  <si>
    <t>Mirander@radford.edu</t>
  </si>
  <si>
    <t>Lightning</t>
  </si>
  <si>
    <t>No</t>
  </si>
  <si>
    <t>MeadowRidge</t>
  </si>
  <si>
    <t>Combined Test</t>
  </si>
  <si>
    <t>Advance Green</t>
  </si>
  <si>
    <t>04-14-2022 17:14:24</t>
  </si>
  <si>
    <t>Emma</t>
  </si>
  <si>
    <t>Burton</t>
  </si>
  <si>
    <t>540-392-3085</t>
  </si>
  <si>
    <t>Kdee1515@yahoo.com</t>
  </si>
  <si>
    <t>Harleyquin (Harley)</t>
  </si>
  <si>
    <t>03/23/2022</t>
  </si>
  <si>
    <t>Y22-11764</t>
  </si>
  <si>
    <t>04-14-2022 17:13:40</t>
  </si>
  <si>
    <t>Pony Club</t>
  </si>
  <si>
    <t>Olivia</t>
  </si>
  <si>
    <t>Hickman</t>
  </si>
  <si>
    <t>5404605708</t>
  </si>
  <si>
    <t>Kimberleyshickman@gmail.com</t>
  </si>
  <si>
    <t>Summer’s Hope</t>
  </si>
  <si>
    <t>Tamla</t>
  </si>
  <si>
    <t>Nichols</t>
  </si>
  <si>
    <t>Horse Trial</t>
  </si>
  <si>
    <t>03/01/2022</t>
  </si>
  <si>
    <t>04-14-2022 16:51:49</t>
  </si>
  <si>
    <t>Elizabeth</t>
  </si>
  <si>
    <t>Ide</t>
  </si>
  <si>
    <t>Young Rider</t>
  </si>
  <si>
    <t>7032830645</t>
  </si>
  <si>
    <t>eaide02@gmail.com</t>
  </si>
  <si>
    <t>Marty McFly</t>
  </si>
  <si>
    <t>Meadow Ridge Stables</t>
  </si>
  <si>
    <t>Green</t>
  </si>
  <si>
    <t>03/31/2022</t>
  </si>
  <si>
    <t>Y22-12275</t>
  </si>
  <si>
    <t>04-14-2022 13:37:48</t>
  </si>
  <si>
    <t>Karis</t>
  </si>
  <si>
    <t>White</t>
  </si>
  <si>
    <t>5857055696</t>
  </si>
  <si>
    <t>wildirishroseequestriancenter@gmail.com</t>
  </si>
  <si>
    <t>Gospel Nightlight</t>
  </si>
  <si>
    <t>Rose</t>
  </si>
  <si>
    <t>Lafferty</t>
  </si>
  <si>
    <t>Intro B</t>
  </si>
  <si>
    <t>04/16/2022</t>
  </si>
  <si>
    <t>Y21-17811</t>
  </si>
  <si>
    <t>New coggins drawn 4-12-22. I will forward the new coggins when they come in</t>
  </si>
  <si>
    <t>04-14-2022 13:20:39</t>
  </si>
  <si>
    <t>Roseanne</t>
  </si>
  <si>
    <t>Sandmans Bay</t>
  </si>
  <si>
    <t>2nd Level Test 3</t>
  </si>
  <si>
    <t>04/12/2022</t>
  </si>
  <si>
    <t>Y22</t>
  </si>
  <si>
    <t>I will forward you the current coggins when they come back.</t>
  </si>
  <si>
    <t>04-14-2022 03:01:45</t>
  </si>
  <si>
    <t>Irene</t>
  </si>
  <si>
    <t>Seidman</t>
  </si>
  <si>
    <t>540-493-2591</t>
  </si>
  <si>
    <t>irenepc83@yahoo.com</t>
  </si>
  <si>
    <t>Little Joe Juco</t>
  </si>
  <si>
    <t>Tadpole</t>
  </si>
  <si>
    <t>Intro C</t>
  </si>
  <si>
    <t>L22-11381</t>
  </si>
  <si>
    <t>04-13-2022 21:22:36</t>
  </si>
  <si>
    <t>Kris</t>
  </si>
  <si>
    <t>Underwood</t>
  </si>
  <si>
    <t>5403204544</t>
  </si>
  <si>
    <t>Jumpinjojo87@gmail.com</t>
  </si>
  <si>
    <t>Colored Outside Of The Lines</t>
  </si>
  <si>
    <t>Beg Novice</t>
  </si>
  <si>
    <t>05/12/2021</t>
  </si>
  <si>
    <t>Y21-23086</t>
  </si>
  <si>
    <t>04-13-2022 20:24:07</t>
  </si>
  <si>
    <t>Courtney</t>
  </si>
  <si>
    <t>Abrams</t>
  </si>
  <si>
    <t>8436077560</t>
  </si>
  <si>
    <t>ceabrams@gmail.com</t>
  </si>
  <si>
    <t>Bettina</t>
  </si>
  <si>
    <t>Second Level test 1</t>
  </si>
  <si>
    <t>03/24/2022</t>
  </si>
  <si>
    <t>Y@@-10724</t>
  </si>
  <si>
    <t>04-13-2022 15:42:34</t>
  </si>
  <si>
    <t>4H</t>
  </si>
  <si>
    <t>Abigail</t>
  </si>
  <si>
    <t>Cummings</t>
  </si>
  <si>
    <t>2108678940</t>
  </si>
  <si>
    <t>llcummingsmom@gmail.com</t>
  </si>
  <si>
    <t>Tactical Alert (Thistle)</t>
  </si>
  <si>
    <t>Eileen</t>
  </si>
  <si>
    <t>Whitten</t>
  </si>
  <si>
    <t>Team Challenge</t>
  </si>
  <si>
    <t>Intro C
Training Level 1</t>
  </si>
  <si>
    <t>04/01/2022</t>
  </si>
  <si>
    <t>Reanna said his Coggins was recently pulled and will provide it as soon as we get results.
$80.00 Check is in mail</t>
  </si>
  <si>
    <t>04-13-2022 15:11:24</t>
  </si>
  <si>
    <t>Oceanna</t>
  </si>
  <si>
    <t>Cruise</t>
  </si>
  <si>
    <t>5406293883</t>
  </si>
  <si>
    <t>cruiseoceanna94@gmail.com</t>
  </si>
  <si>
    <t>Maury</t>
  </si>
  <si>
    <t>Tadpole &lt;br /&gt;Cross Rails</t>
  </si>
  <si>
    <t>04/06/2022</t>
  </si>
  <si>
    <t>Y22-14399</t>
  </si>
  <si>
    <t>04-13-2022 15:09:41</t>
  </si>
  <si>
    <t>Chayla</t>
  </si>
  <si>
    <t>Phibbs</t>
  </si>
  <si>
    <t>(540)320-5692</t>
  </si>
  <si>
    <t>Kphibbs74@gmail.com</t>
  </si>
  <si>
    <t>Divine Lazuli</t>
  </si>
  <si>
    <t>Dressage Intro B / Intro C</t>
  </si>
  <si>
    <t>03/15/2022</t>
  </si>
  <si>
    <t>Y22-10757</t>
  </si>
  <si>
    <t>04-13-2022 14:55:06</t>
  </si>
  <si>
    <t>Ainsley</t>
  </si>
  <si>
    <t>Stone</t>
  </si>
  <si>
    <t>5408182037</t>
  </si>
  <si>
    <t>hokiestone@hotmail.com</t>
  </si>
  <si>
    <t>Goodtimes (Baldy)</t>
  </si>
  <si>
    <t>Lorna</t>
  </si>
  <si>
    <t>Coyle</t>
  </si>
  <si>
    <t>Beginner Novice Test A</t>
  </si>
  <si>
    <t>04-13-2022 12:48:53</t>
  </si>
  <si>
    <t>Lori</t>
  </si>
  <si>
    <t>Miller</t>
  </si>
  <si>
    <t>419-575-4415</t>
  </si>
  <si>
    <t>llmiller419@yahoo.com</t>
  </si>
  <si>
    <t>BW Lovin' the Chicks</t>
  </si>
  <si>
    <t>Cross Rails</t>
  </si>
  <si>
    <t>Y22-13317</t>
  </si>
  <si>
    <t>04-13-2022 12:16:36</t>
  </si>
  <si>
    <t>Nicole</t>
  </si>
  <si>
    <t>Marts</t>
  </si>
  <si>
    <t>5403522324</t>
  </si>
  <si>
    <t>nikkiology@yahoo.com</t>
  </si>
  <si>
    <t>Magical Mystery</t>
  </si>
  <si>
    <t>03/11/2022</t>
  </si>
  <si>
    <t>Y22-09631</t>
  </si>
  <si>
    <t>04-12-2022 20:39:45</t>
  </si>
  <si>
    <t>Liz</t>
  </si>
  <si>
    <t>Hinds</t>
  </si>
  <si>
    <t>5407985902</t>
  </si>
  <si>
    <t>Lizhinds7@gmail.com</t>
  </si>
  <si>
    <t>Fergalicious</t>
  </si>
  <si>
    <t>03/10/2022</t>
  </si>
  <si>
    <t>Y22-09629</t>
  </si>
  <si>
    <t>04-12-2022 20:37:04</t>
  </si>
  <si>
    <t>Alexis</t>
  </si>
  <si>
    <t>Classic</t>
  </si>
  <si>
    <t>Jenn</t>
  </si>
  <si>
    <t>Fessler</t>
  </si>
  <si>
    <t>03/04/2022</t>
  </si>
  <si>
    <t>Y22-06875</t>
  </si>
  <si>
    <t>04-12-2022 15:55:46</t>
  </si>
  <si>
    <t>Emma Kate</t>
  </si>
  <si>
    <t>Sazonov</t>
  </si>
  <si>
    <t>8043875176</t>
  </si>
  <si>
    <t>roavery@vt.edu</t>
  </si>
  <si>
    <t>Elliewood's Aneira</t>
  </si>
  <si>
    <t>05/18/2021</t>
  </si>
  <si>
    <t>Y21-22577</t>
  </si>
  <si>
    <t>Dropping off check for Corinne at MRS this afternoon.  We've got a check in the mail to Tamla already for our family membership to BREA (Emma Kate and Robyn).  Please let me know if any of the uploaded files are an issue- in the past I think the waiver has been an online form so I had to find an old one and resign it...  Thanks!</t>
  </si>
  <si>
    <t>04-12-2022 15:42:28</t>
  </si>
  <si>
    <t>Morgan</t>
  </si>
  <si>
    <t>Sowers</t>
  </si>
  <si>
    <t>540-330-2578</t>
  </si>
  <si>
    <t>msowers@eagles.bridgewater.edu</t>
  </si>
  <si>
    <t>Duke's Golden Playboy</t>
  </si>
  <si>
    <t>2019 USEF First Level Test 1 
2019 USEF First Level Test 2</t>
  </si>
  <si>
    <t>04-12-2022 14:34:16</t>
  </si>
  <si>
    <t>Cassidy</t>
  </si>
  <si>
    <t>Fasick</t>
  </si>
  <si>
    <t>5402431700</t>
  </si>
  <si>
    <t>mcfasick@gmail.com</t>
  </si>
  <si>
    <t>Just Chillin</t>
  </si>
  <si>
    <t>Y22-06850</t>
  </si>
  <si>
    <t>04-12-2022 05:59:08</t>
  </si>
  <si>
    <t>Jean</t>
  </si>
  <si>
    <t>Capps</t>
  </si>
  <si>
    <t>5402631128</t>
  </si>
  <si>
    <t>jean.capps@icloud.com</t>
  </si>
  <si>
    <t>The Eyes Have It</t>
  </si>
  <si>
    <t>Y22-06858</t>
  </si>
  <si>
    <t>trouble with computer for waiver and release forms</t>
  </si>
  <si>
    <t>04-12-2022 01:30:02</t>
  </si>
  <si>
    <t>Kaitlin</t>
  </si>
  <si>
    <t>Sutherland</t>
  </si>
  <si>
    <t>(804) 512-6097</t>
  </si>
  <si>
    <t>Sutherlandfarmva@gmail.com</t>
  </si>
  <si>
    <t>Abbey Road’s Third Times a Charm</t>
  </si>
  <si>
    <t>2019 USDF Intro Test A
2019 USDF Intro Test B</t>
  </si>
  <si>
    <t>09/09/2021</t>
  </si>
  <si>
    <t>Y21-35150</t>
  </si>
  <si>
    <t>Mailing check- thank you!</t>
  </si>
  <si>
    <t>04-12-2022 01:22:55</t>
  </si>
  <si>
    <t>Lauren</t>
  </si>
  <si>
    <t>Fritsch</t>
  </si>
  <si>
    <t>4439354400</t>
  </si>
  <si>
    <t>laurenfritsch2@gmail.com</t>
  </si>
  <si>
    <t>Orchard Hills White Gold</t>
  </si>
  <si>
    <t>09/08/2021</t>
  </si>
  <si>
    <t>Y21-35472</t>
  </si>
  <si>
    <t>04-11-2022 22:47:28</t>
  </si>
  <si>
    <t>Adelyn</t>
  </si>
  <si>
    <t>Clay</t>
  </si>
  <si>
    <t>9196166062</t>
  </si>
  <si>
    <t>Tina212000@yahoo.com</t>
  </si>
  <si>
    <t>Monkey</t>
  </si>
  <si>
    <t>Stallion</t>
  </si>
  <si>
    <t>Intro A</t>
  </si>
  <si>
    <t>04/16/2021</t>
  </si>
  <si>
    <t>Y21-17810</t>
  </si>
  <si>
    <t>04-11-2022 21:04:03</t>
  </si>
  <si>
    <t>Kelly</t>
  </si>
  <si>
    <t>Linn</t>
  </si>
  <si>
    <t>4346093505</t>
  </si>
  <si>
    <t>thoroughbredlvr@gmail.com</t>
  </si>
  <si>
    <t>Handsome Diablo</t>
  </si>
  <si>
    <t>08/06/2021</t>
  </si>
  <si>
    <t>540162</t>
  </si>
  <si>
    <t>Will mail releases and check out today to arrive before HT.</t>
  </si>
  <si>
    <t>04-11-2022 19:18:27</t>
  </si>
  <si>
    <t>Kimberly</t>
  </si>
  <si>
    <t>Smith</t>
  </si>
  <si>
    <t>5404494626</t>
  </si>
  <si>
    <t>kimsmithequestrian@gmail.com</t>
  </si>
  <si>
    <t>Ariella</t>
  </si>
  <si>
    <t>1</t>
  </si>
  <si>
    <t>First 2
First 3</t>
  </si>
  <si>
    <t>03/30/2022</t>
  </si>
  <si>
    <t>Y22-13080</t>
  </si>
  <si>
    <t>04-11-2022 17:18:03</t>
  </si>
  <si>
    <t>Leslie</t>
  </si>
  <si>
    <t>Prillaman</t>
  </si>
  <si>
    <t>540-598-5131</t>
  </si>
  <si>
    <t>leslieprillaman64@gmail.com</t>
  </si>
  <si>
    <t>Shasta Moon</t>
  </si>
  <si>
    <t>Intro A
Intro B</t>
  </si>
  <si>
    <t>03/18/2022</t>
  </si>
  <si>
    <t>Y22-10729</t>
  </si>
  <si>
    <t>04-11-2022 12:48:44</t>
  </si>
  <si>
    <t>KATIE</t>
  </si>
  <si>
    <t>MYERS</t>
  </si>
  <si>
    <t>15403209908</t>
  </si>
  <si>
    <t>Hothorse.babe@hotmail.com</t>
  </si>
  <si>
    <t>Hank</t>
  </si>
  <si>
    <t>Usdf intro level test B
Training level test 1 usdf</t>
  </si>
  <si>
    <t>09/23/2021</t>
  </si>
  <si>
    <t>Y21-37373</t>
  </si>
  <si>
    <t>04-11-2022 12:34:27</t>
  </si>
  <si>
    <t>Kate</t>
  </si>
  <si>
    <t>Byron</t>
  </si>
  <si>
    <t>540-267-5885</t>
  </si>
  <si>
    <t>recarpenter99@aol.com</t>
  </si>
  <si>
    <t>Reba</t>
  </si>
  <si>
    <t>01/26/2022</t>
  </si>
  <si>
    <t>Y22-02068</t>
  </si>
  <si>
    <t>04-11-2022 02:02:43</t>
  </si>
  <si>
    <t>Julie</t>
  </si>
  <si>
    <t>Potter</t>
  </si>
  <si>
    <t>5402391734</t>
  </si>
  <si>
    <t>juliedvm@aol.com</t>
  </si>
  <si>
    <t>Careless Kisses</t>
  </si>
  <si>
    <t>Training level 3
First Level test 1</t>
  </si>
  <si>
    <t>Y22-10775</t>
  </si>
  <si>
    <t>04-11-2022 01:47:12</t>
  </si>
  <si>
    <t>Lucinda</t>
  </si>
  <si>
    <t>Goyne</t>
  </si>
  <si>
    <t>5739994030</t>
  </si>
  <si>
    <t>lulugoyne@gmail.com</t>
  </si>
  <si>
    <t>Una</t>
  </si>
  <si>
    <t>Robyn</t>
  </si>
  <si>
    <t>05/13/2021</t>
  </si>
  <si>
    <t>Y21-22579</t>
  </si>
  <si>
    <t>04-11-2022 00:34:44</t>
  </si>
  <si>
    <t>Sadie Gray</t>
  </si>
  <si>
    <t>Farley</t>
  </si>
  <si>
    <t>5408182330</t>
  </si>
  <si>
    <t>mi_farley@yahoo.com</t>
  </si>
  <si>
    <t>Rendezvous</t>
  </si>
  <si>
    <t>04/05/2022</t>
  </si>
  <si>
    <t>04-10-2022 23:00:10</t>
  </si>
  <si>
    <t>Marisa</t>
  </si>
  <si>
    <t>Myers</t>
  </si>
  <si>
    <t>Squig</t>
  </si>
  <si>
    <t>Western Dressage test Intro Level Test 3</t>
  </si>
  <si>
    <t>Y22-13758</t>
  </si>
  <si>
    <t>04-10-2022 21:05:18</t>
  </si>
  <si>
    <t>Peyton</t>
  </si>
  <si>
    <t>Howard</t>
  </si>
  <si>
    <t>5403929807</t>
  </si>
  <si>
    <t>LeAnna.stoner@gmail.com</t>
  </si>
  <si>
    <t>Otto</t>
  </si>
  <si>
    <t>Y22-12274</t>
  </si>
  <si>
    <t>04-10-2022 00:43:05</t>
  </si>
  <si>
    <t>Kim</t>
  </si>
  <si>
    <t>Fiore</t>
  </si>
  <si>
    <t>3214804730</t>
  </si>
  <si>
    <t>kmfiore2@aol.com</t>
  </si>
  <si>
    <t>Freedom Royal Legacy</t>
  </si>
  <si>
    <t>2</t>
  </si>
  <si>
    <t>2nd level test 1
2nd level test 2</t>
  </si>
  <si>
    <t>03/28/2022</t>
  </si>
  <si>
    <t>Y22-12763</t>
  </si>
  <si>
    <t>04-08-2022 11:37:31</t>
  </si>
  <si>
    <t>Norah</t>
  </si>
  <si>
    <t>Jones</t>
  </si>
  <si>
    <t>5405294407</t>
  </si>
  <si>
    <t>norahjones525@icloud.com</t>
  </si>
  <si>
    <t>Heath</t>
  </si>
  <si>
    <t>USDF training level test 2
USDF training level test 3</t>
  </si>
  <si>
    <t>04-07-2022 01:02:16</t>
  </si>
  <si>
    <t>Caitlin</t>
  </si>
  <si>
    <t>Burch</t>
  </si>
  <si>
    <t>4346655576</t>
  </si>
  <si>
    <t>silverwolf49@msn.com</t>
  </si>
  <si>
    <t>Pip</t>
  </si>
  <si>
    <t>02/09/2022</t>
  </si>
  <si>
    <t>L22-04370</t>
  </si>
  <si>
    <t>04-05-2022 20:00:26</t>
  </si>
  <si>
    <t>Valerie</t>
  </si>
  <si>
    <t>Mann</t>
  </si>
  <si>
    <t>15405806614</t>
  </si>
  <si>
    <t>valeriemann1229@gmail.com</t>
  </si>
  <si>
    <t>Virginia Sky</t>
  </si>
  <si>
    <t>2019 Intro A
2019 Intro B</t>
  </si>
  <si>
    <t>03/08/2022</t>
  </si>
  <si>
    <t>y22-06753</t>
  </si>
  <si>
    <t>Via MGS Email</t>
  </si>
  <si>
    <t>Brenda</t>
  </si>
  <si>
    <t>Eames-Pagans</t>
  </si>
  <si>
    <t>276-790-7897</t>
  </si>
  <si>
    <t>vabrendy5@aol.com</t>
  </si>
  <si>
    <t>Tapit Straight</t>
  </si>
  <si>
    <t>Intro Test B, Intro Test C</t>
  </si>
  <si>
    <t>L22-05410</t>
  </si>
  <si>
    <t xml:space="preserve">Sarah </t>
  </si>
  <si>
    <t>Anderson</t>
  </si>
  <si>
    <t xml:space="preserve">Trysta </t>
  </si>
  <si>
    <t>Gause</t>
  </si>
  <si>
    <t>Alexa</t>
  </si>
  <si>
    <t>Perdieu</t>
  </si>
  <si>
    <t>Amber</t>
  </si>
  <si>
    <t>Whitman</t>
  </si>
  <si>
    <t>Ghost</t>
  </si>
  <si>
    <t>River</t>
  </si>
  <si>
    <t>Pippi</t>
  </si>
  <si>
    <t>Inky</t>
  </si>
  <si>
    <t xml:space="preserve">Adara </t>
  </si>
  <si>
    <t>H22-00902</t>
  </si>
  <si>
    <t>Waiver was virtually signed</t>
  </si>
  <si>
    <t>Boling</t>
  </si>
  <si>
    <t>H22-00906</t>
  </si>
  <si>
    <t>Anja</t>
  </si>
  <si>
    <t>Browning</t>
  </si>
  <si>
    <t>L22-01044</t>
  </si>
  <si>
    <t>H22-00900</t>
  </si>
  <si>
    <t>Karpanty</t>
  </si>
  <si>
    <t>Lightning Bug</t>
  </si>
  <si>
    <t>Western Dressage Basic Test 1 2022</t>
  </si>
  <si>
    <r>
      <t xml:space="preserve">Talked with Maddy Sliwoski and will bring Duke's new current Coggins at the show, and will bring a check for $75.00 the day of the show. Thank you! </t>
    </r>
    <r>
      <rPr>
        <sz val="10"/>
        <color rgb="FFFF0000"/>
        <rFont val="Arial"/>
        <family val="2"/>
      </rPr>
      <t xml:space="preserve">Morgan sent photos of her waivers via email </t>
    </r>
  </si>
  <si>
    <r>
      <t xml:space="preserve">I didn't find a USEF form - can I sign this on the day or email you?  Payment will be mailed out Thurs Apr 14th. </t>
    </r>
    <r>
      <rPr>
        <sz val="10"/>
        <color rgb="FFFF0000"/>
        <rFont val="Arial"/>
        <family val="2"/>
      </rPr>
      <t>Lori emailed picture of the USEA waiver to me.</t>
    </r>
  </si>
  <si>
    <t xml:space="preserve">Lindsay </t>
  </si>
  <si>
    <t>Thorn</t>
  </si>
  <si>
    <t>540-892-0968</t>
  </si>
  <si>
    <t>Shall We Prance</t>
  </si>
  <si>
    <t>Y22-08050</t>
  </si>
  <si>
    <r>
      <t xml:space="preserve">Sorry for last minute registration.  I am traveling today but will get fee in the mail tomorrow.  Also will have to send waivers separately because I can’t sign in the car.  Lastly, I uploaded the last coggins I have but I know blood was drawn this week so there will be updated ones by showtime. </t>
    </r>
    <r>
      <rPr>
        <sz val="10"/>
        <color rgb="FFFF0000"/>
        <rFont val="Arial"/>
        <family val="2"/>
      </rPr>
      <t>Virtually signed</t>
    </r>
  </si>
  <si>
    <t>Y22-11789</t>
  </si>
  <si>
    <t>Edwards</t>
  </si>
  <si>
    <t>Fox on the Run</t>
  </si>
  <si>
    <t>Flicka</t>
  </si>
  <si>
    <t>First level test 3, Second level test 1</t>
  </si>
  <si>
    <t>L22-11987</t>
  </si>
  <si>
    <t>L22-11988</t>
  </si>
  <si>
    <t>Late below this line</t>
  </si>
  <si>
    <t>Non-Members</t>
  </si>
  <si>
    <t>Horse</t>
  </si>
  <si>
    <t>Y21-20913</t>
  </si>
  <si>
    <t>Willey</t>
  </si>
  <si>
    <t>Janet</t>
  </si>
  <si>
    <t>Flory</t>
  </si>
  <si>
    <t>Will mail other info</t>
  </si>
  <si>
    <t>Sydney</t>
  </si>
  <si>
    <t>Carden</t>
  </si>
  <si>
    <t>Better Than A Bentlegih</t>
  </si>
  <si>
    <t>Williamsburg Orange</t>
  </si>
  <si>
    <t>Elaine</t>
  </si>
  <si>
    <t>Claffey</t>
  </si>
  <si>
    <t>Light the Lamp</t>
  </si>
  <si>
    <t>USDF Intro level test B, USEA BN Test A</t>
  </si>
  <si>
    <t>Y21-38169</t>
  </si>
  <si>
    <t>Y22-08963</t>
  </si>
  <si>
    <t>Paige</t>
  </si>
  <si>
    <t>Cianciulli</t>
  </si>
  <si>
    <t>Latimore Creek</t>
  </si>
  <si>
    <t>Bernard</t>
  </si>
  <si>
    <t>Hylton</t>
  </si>
  <si>
    <t>Protect N Serve</t>
  </si>
  <si>
    <t>First Level Test 1</t>
  </si>
  <si>
    <t>Said she mailed entry and payment but paper copy has not been received</t>
  </si>
  <si>
    <t>MECH03921729</t>
  </si>
  <si>
    <t>Leah</t>
  </si>
  <si>
    <t>Wright</t>
  </si>
  <si>
    <t>Onyx</t>
  </si>
  <si>
    <t>Abbie</t>
  </si>
  <si>
    <t>Debbie</t>
  </si>
  <si>
    <t>Mooty</t>
  </si>
  <si>
    <t>Intro A, Intro B</t>
  </si>
  <si>
    <t xml:space="preserve">Carrie </t>
  </si>
  <si>
    <t>Nibbs</t>
  </si>
  <si>
    <t xml:space="preserve">Sophie </t>
  </si>
  <si>
    <t>Csatlos</t>
  </si>
  <si>
    <t>Rock My Socks</t>
  </si>
  <si>
    <t>Wants to join family BREA Membership At show</t>
  </si>
  <si>
    <t>Naugle</t>
  </si>
  <si>
    <t>Y22-11906</t>
  </si>
  <si>
    <t>Gem of My Heart</t>
  </si>
  <si>
    <t xml:space="preserve">Time </t>
  </si>
  <si>
    <t>#</t>
  </si>
  <si>
    <t>Rider</t>
  </si>
  <si>
    <t>Break</t>
  </si>
  <si>
    <t>Lunch Break - Change to large arena</t>
  </si>
  <si>
    <t>Training Level Test 3</t>
  </si>
  <si>
    <t>Training Level Test 1</t>
  </si>
  <si>
    <t>Training Level Test 2</t>
  </si>
  <si>
    <t>Adv Green</t>
  </si>
  <si>
    <t>Crossrails</t>
  </si>
  <si>
    <t>Horse Trial entries should go from stadium directly to cross county.</t>
  </si>
  <si>
    <t>BREA Horse Show April 24, 2022</t>
  </si>
  <si>
    <t>Entry Fees</t>
  </si>
  <si>
    <t>Office fee</t>
  </si>
  <si>
    <t>Horse Trials</t>
  </si>
  <si>
    <t>Dressage tests</t>
  </si>
  <si>
    <t>Combined tests</t>
  </si>
  <si>
    <t>BREA/SWVADA
Members</t>
  </si>
  <si>
    <t>Dressage Judge: Tracey Smith-Oliver</t>
  </si>
  <si>
    <t>Training Level Musical Freestyle</t>
  </si>
  <si>
    <t>First Level Test 2</t>
  </si>
  <si>
    <t>First Level Test 3</t>
  </si>
  <si>
    <t>Second Level Test 1</t>
  </si>
  <si>
    <t>Second Level Test 2</t>
  </si>
  <si>
    <t>Second Level Test 3</t>
  </si>
  <si>
    <t>Late fee</t>
  </si>
  <si>
    <t>Spy</t>
  </si>
  <si>
    <t>Estimated Stadium</t>
  </si>
  <si>
    <t>CT only</t>
  </si>
  <si>
    <t>Cross Rails ONLY</t>
  </si>
  <si>
    <t>NONE</t>
  </si>
  <si>
    <t>H22-12545</t>
  </si>
  <si>
    <t>Payment Received</t>
  </si>
  <si>
    <t>yes</t>
  </si>
  <si>
    <r>
      <t xml:space="preserve">I am a member of both SWVADA &amp; BREA. </t>
    </r>
    <r>
      <rPr>
        <sz val="10"/>
        <color rgb="FFFF0000"/>
        <rFont val="Arial"/>
        <family val="2"/>
      </rPr>
      <t>sent waivers to Corinne. Was check for $75? Corinne didn't specify when she told me</t>
    </r>
  </si>
  <si>
    <t>sent waivers to Corinne. Was check for $115? Corinne didn't specify when she told me</t>
  </si>
  <si>
    <r>
      <t xml:space="preserve">It has been confirmed that we will bring the coggins on the day of the show. </t>
    </r>
    <r>
      <rPr>
        <sz val="10"/>
        <color rgb="FFFF0000"/>
        <rFont val="Arial"/>
        <family val="2"/>
      </rPr>
      <t>sent waivers to Corinne. Was check for $115? Corinne didn't specify when she told me</t>
    </r>
  </si>
  <si>
    <r>
      <t xml:space="preserve">I will drop a check in your mailbox. </t>
    </r>
    <r>
      <rPr>
        <sz val="10"/>
        <color rgb="FFFF0000"/>
        <rFont val="Arial"/>
        <family val="2"/>
      </rPr>
      <t>Maddy already printed this test</t>
    </r>
  </si>
  <si>
    <r>
      <t xml:space="preserve">I will mail in the release forms along with my check. I couldn't fill them in off my computer. </t>
    </r>
    <r>
      <rPr>
        <sz val="10"/>
        <color rgb="FFFF0000"/>
        <rFont val="Arial"/>
        <family val="2"/>
      </rPr>
      <t>sent waivers to Corinne. Was check for $55? Corinne didn't specify when she told me</t>
    </r>
  </si>
  <si>
    <t>Paid together $160</t>
  </si>
  <si>
    <t>Advanced Green HT (USEA Starter Test)</t>
  </si>
  <si>
    <t>Beginner Novice HT (USEF Beg Novice Test A)</t>
  </si>
  <si>
    <t>Advance Green CT (USEA Starter Test)</t>
  </si>
  <si>
    <t>Green HT (USDF Intro Test C)</t>
  </si>
  <si>
    <t>Green CT (USDF Intro Test C)</t>
  </si>
  <si>
    <t>Cross Rails HT (USDF Intro Test B)</t>
  </si>
  <si>
    <t>Cross Rails CT (USDF Intro Test B)</t>
  </si>
  <si>
    <t>Tadpole HT (USDF Intro Test A)</t>
  </si>
  <si>
    <t>Tadpole CT (USDF Intro Test A)</t>
  </si>
  <si>
    <t>Cash</t>
  </si>
  <si>
    <t>mailed it</t>
  </si>
  <si>
    <t>paid altogether</t>
  </si>
  <si>
    <t>trainer will pay</t>
  </si>
  <si>
    <t>Gemma</t>
  </si>
  <si>
    <t>Sarah</t>
  </si>
  <si>
    <t>JUST CT</t>
  </si>
  <si>
    <t>dropped off with Corinne</t>
  </si>
  <si>
    <t>sent to Corinne</t>
  </si>
  <si>
    <t>ROCG00188892_030422</t>
  </si>
  <si>
    <t>email to Corinne</t>
  </si>
  <si>
    <t>Email to Corinne, I saw attachments on her phone when she showed me but they didn't forward over. Corinne will have original email</t>
  </si>
  <si>
    <t>Family member</t>
  </si>
  <si>
    <t>Is this horse "Conner" owned by Janet? (that's what the coggins says) YES</t>
  </si>
  <si>
    <t>Joined family membership day of show 4796</t>
  </si>
  <si>
    <t>Y22-14392</t>
  </si>
  <si>
    <t>Calvin</t>
  </si>
  <si>
    <t>Payment to Corinne</t>
  </si>
  <si>
    <t>Left Turn Only</t>
  </si>
  <si>
    <t>emailed</t>
  </si>
  <si>
    <t>SPRINGHOLLOWFARM@ME.COM</t>
  </si>
  <si>
    <t>ATCH01119835</t>
  </si>
  <si>
    <t>Corinne</t>
  </si>
  <si>
    <t>Undeniably Mine</t>
  </si>
  <si>
    <t>Abbey</t>
  </si>
  <si>
    <t>Chase</t>
  </si>
  <si>
    <t>ADD</t>
  </si>
  <si>
    <t>USDF TRAINING 1</t>
  </si>
  <si>
    <t>sent waivers to Corinne.</t>
  </si>
  <si>
    <t>Y22-03855</t>
  </si>
  <si>
    <t>INTRO A INSTEAD OF C</t>
  </si>
  <si>
    <t>H22-16403</t>
  </si>
  <si>
    <t>Y22-15072</t>
  </si>
  <si>
    <t>SCRATCH?</t>
  </si>
  <si>
    <t>Dressage</t>
  </si>
  <si>
    <t>Stadium</t>
  </si>
  <si>
    <t>XC</t>
  </si>
  <si>
    <t>Place</t>
  </si>
  <si>
    <t>Total</t>
  </si>
  <si>
    <t>E</t>
  </si>
  <si>
    <t>scratch</t>
  </si>
  <si>
    <t>Straight Dressage</t>
  </si>
  <si>
    <t>NS</t>
  </si>
  <si>
    <t>SCR</t>
  </si>
  <si>
    <t>no show</t>
  </si>
  <si>
    <t>reride intro B</t>
  </si>
  <si>
    <t>Beginner Novice CT (USEF Beg Novice Test A)</t>
  </si>
  <si>
    <t>No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</si>
</sst>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1" x14ac:knownFonts="1">
    <font>
      <sz val="10"/>
      <name val="Arial"/>
      <family val="2"/>
      <charset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theme="1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trike/>
      <sz val="10"/>
      <name val="Arial"/>
      <family val="2"/>
      <charset val="1"/>
    </font>
    <font>
      <strike/>
      <sz val="10"/>
      <color rgb="FFFF0000"/>
      <name val="Arial"/>
      <family val="2"/>
      <charset val="1"/>
    </font>
    <font>
      <b/>
      <strike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Border="0" applyAlignment="0" applyProtection="0"/>
    <xf numFmtId="0" fontId="4" fillId="0" borderId="0" applyNumberForma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0" fillId="2" borderId="0" xfId="0" applyFill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2"/>
    <xf numFmtId="14" fontId="0" fillId="0" borderId="0" xfId="0" applyNumberFormat="1"/>
    <xf numFmtId="44" fontId="1" fillId="0" borderId="0" xfId="1"/>
    <xf numFmtId="0" fontId="5" fillId="0" borderId="0" xfId="0" applyFont="1" applyAlignment="1">
      <alignment wrapText="1"/>
    </xf>
    <xf numFmtId="44" fontId="1" fillId="2" borderId="0" xfId="1" applyFill="1"/>
    <xf numFmtId="44" fontId="1" fillId="0" borderId="0" xfId="1" applyFill="1"/>
    <xf numFmtId="0" fontId="0" fillId="0" borderId="0" xfId="0" applyFill="1"/>
    <xf numFmtId="0" fontId="0" fillId="0" borderId="1" xfId="0" applyBorder="1"/>
    <xf numFmtId="14" fontId="0" fillId="0" borderId="1" xfId="0" applyNumberFormat="1" applyBorder="1"/>
    <xf numFmtId="44" fontId="1" fillId="0" borderId="1" xfId="1" applyFill="1" applyBorder="1"/>
    <xf numFmtId="0" fontId="5" fillId="0" borderId="1" xfId="0" applyFont="1" applyBorder="1" applyAlignment="1">
      <alignment wrapText="1"/>
    </xf>
    <xf numFmtId="6" fontId="0" fillId="0" borderId="0" xfId="0" applyNumberFormat="1"/>
    <xf numFmtId="0" fontId="0" fillId="0" borderId="0" xfId="0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20" fontId="0" fillId="0" borderId="0" xfId="0" applyNumberFormat="1" applyAlignment="1">
      <alignment horizontal="left"/>
    </xf>
    <xf numFmtId="0" fontId="0" fillId="0" borderId="0" xfId="0" applyBorder="1" applyAlignment="1">
      <alignment horizontal="center"/>
    </xf>
    <xf numFmtId="20" fontId="2" fillId="0" borderId="0" xfId="0" applyNumberFormat="1" applyFont="1" applyAlignment="1">
      <alignment horizontal="left"/>
    </xf>
    <xf numFmtId="0" fontId="0" fillId="0" borderId="0" xfId="0" applyFill="1" applyBorder="1"/>
    <xf numFmtId="20" fontId="0" fillId="0" borderId="0" xfId="0" applyNumberFormat="1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20" fontId="3" fillId="0" borderId="0" xfId="0" applyNumberFormat="1" applyFont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20" fontId="0" fillId="0" borderId="0" xfId="0" applyNumberFormat="1" applyFill="1" applyAlignment="1">
      <alignment horizontal="left"/>
    </xf>
    <xf numFmtId="0" fontId="0" fillId="0" borderId="0" xfId="0" applyFill="1" applyBorder="1" applyAlignment="1">
      <alignment horizontal="center"/>
    </xf>
    <xf numFmtId="20" fontId="2" fillId="0" borderId="0" xfId="0" applyNumberFormat="1" applyFont="1" applyFill="1" applyAlignment="1">
      <alignment horizontal="left"/>
    </xf>
    <xf numFmtId="20" fontId="0" fillId="0" borderId="0" xfId="0" applyNumberFormat="1" applyFont="1" applyFill="1" applyAlignment="1">
      <alignment horizontal="left"/>
    </xf>
    <xf numFmtId="44" fontId="3" fillId="0" borderId="0" xfId="1" applyFont="1"/>
    <xf numFmtId="44" fontId="7" fillId="0" borderId="0" xfId="1" applyFont="1"/>
    <xf numFmtId="44" fontId="6" fillId="0" borderId="0" xfId="1" applyFont="1"/>
    <xf numFmtId="44" fontId="6" fillId="0" borderId="0" xfId="1" applyFont="1" applyFill="1"/>
    <xf numFmtId="44" fontId="6" fillId="0" borderId="1" xfId="1" applyFont="1" applyFill="1" applyBorder="1"/>
    <xf numFmtId="0" fontId="7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/>
    <xf numFmtId="0" fontId="8" fillId="2" borderId="0" xfId="0" applyFont="1" applyFill="1"/>
    <xf numFmtId="44" fontId="8" fillId="0" borderId="0" xfId="1" applyFont="1"/>
    <xf numFmtId="44" fontId="9" fillId="0" borderId="0" xfId="1" applyFont="1"/>
    <xf numFmtId="0" fontId="8" fillId="0" borderId="0" xfId="0" applyFont="1" applyAlignment="1">
      <alignment wrapText="1"/>
    </xf>
    <xf numFmtId="0" fontId="0" fillId="3" borderId="0" xfId="0" applyFill="1" applyBorder="1" applyAlignment="1">
      <alignment horizontal="center"/>
    </xf>
    <xf numFmtId="14" fontId="0" fillId="0" borderId="0" xfId="0" applyNumberFormat="1" applyFill="1"/>
    <xf numFmtId="0" fontId="6" fillId="0" borderId="0" xfId="0" applyFont="1" applyFill="1"/>
    <xf numFmtId="20" fontId="10" fillId="0" borderId="0" xfId="0" applyNumberFormat="1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/>
    <xf numFmtId="20" fontId="8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4" fontId="6" fillId="0" borderId="0" xfId="1" applyFont="1" applyFill="1" applyAlignment="1">
      <alignment horizontal="center"/>
    </xf>
    <xf numFmtId="44" fontId="6" fillId="0" borderId="2" xfId="1" applyFont="1" applyFill="1" applyBorder="1" applyAlignment="1">
      <alignment horizontal="center"/>
    </xf>
    <xf numFmtId="44" fontId="6" fillId="0" borderId="0" xfId="1" applyFont="1" applyAlignment="1">
      <alignment horizontal="center" vertical="center"/>
    </xf>
    <xf numFmtId="44" fontId="1" fillId="0" borderId="0" xfId="1" applyAlignment="1"/>
    <xf numFmtId="44" fontId="1" fillId="0" borderId="0" xfId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4" fontId="6" fillId="0" borderId="0" xfId="1" applyFont="1" applyFill="1" applyAlignment="1">
      <alignment horizontal="center" vertical="center"/>
    </xf>
    <xf numFmtId="44" fontId="8" fillId="2" borderId="0" xfId="1" applyFont="1" applyFill="1"/>
    <xf numFmtId="0" fontId="9" fillId="0" borderId="0" xfId="0" applyFont="1" applyAlignment="1">
      <alignment wrapText="1"/>
    </xf>
    <xf numFmtId="44" fontId="6" fillId="0" borderId="0" xfId="1" applyFont="1" applyFill="1" applyAlignment="1"/>
    <xf numFmtId="44" fontId="9" fillId="0" borderId="0" xfId="1" applyFont="1" applyFill="1"/>
    <xf numFmtId="0" fontId="3" fillId="0" borderId="0" xfId="0" applyFont="1" applyFill="1"/>
    <xf numFmtId="0" fontId="4" fillId="0" borderId="0" xfId="2" applyFill="1"/>
    <xf numFmtId="0" fontId="0" fillId="0" borderId="1" xfId="0" applyFill="1" applyBorder="1"/>
    <xf numFmtId="0" fontId="8" fillId="0" borderId="0" xfId="0" applyFont="1" applyFill="1" applyBorder="1" applyAlignment="1">
      <alignment horizontal="center"/>
    </xf>
    <xf numFmtId="0" fontId="0" fillId="4" borderId="0" xfId="0" applyFill="1"/>
    <xf numFmtId="0" fontId="0" fillId="4" borderId="0" xfId="0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123124</xdr:colOff>
      <xdr:row>24</xdr:row>
      <xdr:rowOff>142371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09524" cy="40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cruiseoceanna94@gmail.com" TargetMode="External"/><Relationship Id="rId2" Type="http://schemas.openxmlformats.org/officeDocument/2006/relationships/hyperlink" Target="mailto:lulugoyne@gmail.com" TargetMode="External"/><Relationship Id="rId1" Type="http://schemas.openxmlformats.org/officeDocument/2006/relationships/hyperlink" Target="mailto:vabrendy5@aol.com" TargetMode="External"/><Relationship Id="rId4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SPRINGHOLLOWFARM@M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5"/>
  <sheetViews>
    <sheetView tabSelected="1" workbookViewId="0"/>
  </sheetViews>
  <sheetFormatPr defaultRowHeight="12.75" x14ac:dyDescent="0.2"/>
  <cols>
    <col min="1" max="1" width="9.140625" style="76"/>
    <col min="2" max="2" width="9.140625" customWidth="1"/>
    <col min="3" max="3" width="10" customWidth="1"/>
    <col min="4" max="4" width="31" style="11" bestFit="1" customWidth="1"/>
    <col min="5" max="5" width="10.28515625" style="11" bestFit="1" customWidth="1"/>
    <col min="6" max="6" width="10.140625" style="11" bestFit="1" customWidth="1"/>
  </cols>
  <sheetData>
    <row r="1" spans="1:11" ht="15" x14ac:dyDescent="0.25">
      <c r="B1" s="56" t="s">
        <v>488</v>
      </c>
      <c r="C1" s="56"/>
      <c r="D1" s="56"/>
      <c r="E1" s="56"/>
    </row>
    <row r="2" spans="1:11" ht="15" x14ac:dyDescent="0.25">
      <c r="B2" s="56" t="s">
        <v>495</v>
      </c>
      <c r="C2" s="56"/>
      <c r="D2" s="56"/>
      <c r="E2" s="56"/>
    </row>
    <row r="3" spans="1:11" ht="15" x14ac:dyDescent="0.25">
      <c r="B3" s="18" t="s">
        <v>477</v>
      </c>
      <c r="C3" s="41" t="s">
        <v>478</v>
      </c>
      <c r="D3" s="42" t="s">
        <v>436</v>
      </c>
      <c r="E3" s="57" t="s">
        <v>479</v>
      </c>
      <c r="F3" s="57"/>
      <c r="H3" s="42" t="s">
        <v>560</v>
      </c>
      <c r="I3" s="42" t="s">
        <v>561</v>
      </c>
      <c r="J3" s="42" t="s">
        <v>562</v>
      </c>
      <c r="K3" s="42" t="s">
        <v>564</v>
      </c>
    </row>
    <row r="4" spans="1:11" ht="15" x14ac:dyDescent="0.25">
      <c r="A4" s="76" t="s">
        <v>563</v>
      </c>
      <c r="B4" s="20" t="s">
        <v>518</v>
      </c>
      <c r="C4" s="41"/>
      <c r="D4" s="42"/>
      <c r="E4" s="42"/>
    </row>
    <row r="5" spans="1:11" x14ac:dyDescent="0.2">
      <c r="A5" s="76">
        <v>1</v>
      </c>
      <c r="B5" s="21">
        <v>0.375</v>
      </c>
      <c r="C5" s="22">
        <v>34</v>
      </c>
      <c r="D5" s="11" t="s">
        <v>128</v>
      </c>
      <c r="E5" s="11" t="s">
        <v>124</v>
      </c>
      <c r="F5" s="11" t="s">
        <v>125</v>
      </c>
      <c r="H5">
        <v>32.1</v>
      </c>
      <c r="I5">
        <v>0</v>
      </c>
      <c r="J5">
        <v>0</v>
      </c>
      <c r="K5">
        <v>32.1</v>
      </c>
    </row>
    <row r="6" spans="1:11" x14ac:dyDescent="0.2">
      <c r="A6" s="76">
        <v>4</v>
      </c>
      <c r="B6" s="21">
        <v>0.37847222222222227</v>
      </c>
      <c r="C6" s="22">
        <v>30</v>
      </c>
      <c r="D6" s="11" t="s">
        <v>233</v>
      </c>
      <c r="E6" s="11" t="s">
        <v>229</v>
      </c>
      <c r="F6" s="11" t="s">
        <v>230</v>
      </c>
      <c r="H6">
        <v>39.700000000000003</v>
      </c>
      <c r="I6">
        <v>0</v>
      </c>
      <c r="J6">
        <v>0</v>
      </c>
      <c r="K6">
        <v>39.700000000000003</v>
      </c>
    </row>
    <row r="7" spans="1:11" x14ac:dyDescent="0.2">
      <c r="A7" s="76">
        <v>3</v>
      </c>
      <c r="B7" s="21">
        <v>0.38541666666666702</v>
      </c>
      <c r="C7" s="22">
        <v>39</v>
      </c>
      <c r="D7" s="11" t="s">
        <v>406</v>
      </c>
      <c r="E7" s="11" t="s">
        <v>401</v>
      </c>
      <c r="F7" s="11" t="s">
        <v>402</v>
      </c>
      <c r="H7">
        <v>32.9</v>
      </c>
      <c r="I7">
        <v>4</v>
      </c>
      <c r="J7">
        <v>0</v>
      </c>
      <c r="K7">
        <v>36.9</v>
      </c>
    </row>
    <row r="8" spans="1:11" x14ac:dyDescent="0.2">
      <c r="A8" s="76">
        <v>2</v>
      </c>
      <c r="B8" s="21">
        <v>0.38888888888888901</v>
      </c>
      <c r="C8" s="32">
        <v>46</v>
      </c>
      <c r="D8" s="11" t="s">
        <v>463</v>
      </c>
      <c r="E8" s="11" t="s">
        <v>461</v>
      </c>
      <c r="F8" s="11" t="s">
        <v>462</v>
      </c>
      <c r="G8" s="11"/>
      <c r="H8">
        <v>34.700000000000003</v>
      </c>
      <c r="I8">
        <v>0</v>
      </c>
      <c r="J8">
        <v>0</v>
      </c>
      <c r="K8">
        <v>34.700000000000003</v>
      </c>
    </row>
    <row r="9" spans="1:11" x14ac:dyDescent="0.2">
      <c r="A9" s="76">
        <v>6</v>
      </c>
      <c r="B9" s="21">
        <v>0.39236111111111099</v>
      </c>
      <c r="C9" s="22">
        <v>28</v>
      </c>
      <c r="D9" s="24" t="s">
        <v>424</v>
      </c>
      <c r="E9" s="24" t="s">
        <v>421</v>
      </c>
      <c r="F9" s="24" t="s">
        <v>422</v>
      </c>
      <c r="H9">
        <v>30.6</v>
      </c>
      <c r="I9">
        <v>0</v>
      </c>
      <c r="J9">
        <v>20</v>
      </c>
      <c r="K9">
        <v>50.6</v>
      </c>
    </row>
    <row r="10" spans="1:11" x14ac:dyDescent="0.2">
      <c r="A10" s="76">
        <v>5</v>
      </c>
      <c r="B10" s="21">
        <v>0.39583333333333298</v>
      </c>
      <c r="C10" s="22">
        <v>49</v>
      </c>
      <c r="D10" s="11" t="s">
        <v>454</v>
      </c>
      <c r="E10" s="11" t="s">
        <v>452</v>
      </c>
      <c r="F10" s="11" t="s">
        <v>453</v>
      </c>
      <c r="H10">
        <v>45</v>
      </c>
      <c r="I10">
        <v>0</v>
      </c>
      <c r="J10">
        <v>0</v>
      </c>
      <c r="K10">
        <v>45</v>
      </c>
    </row>
    <row r="11" spans="1:11" x14ac:dyDescent="0.2">
      <c r="B11" s="21"/>
      <c r="C11" s="22"/>
    </row>
    <row r="12" spans="1:11" x14ac:dyDescent="0.2">
      <c r="B12" s="28" t="s">
        <v>572</v>
      </c>
      <c r="C12" s="22"/>
    </row>
    <row r="13" spans="1:11" x14ac:dyDescent="0.2">
      <c r="A13" s="77">
        <v>1</v>
      </c>
      <c r="B13" s="21">
        <v>0.38194444444444442</v>
      </c>
      <c r="C13" s="22">
        <v>33</v>
      </c>
      <c r="D13" s="11" t="s">
        <v>530</v>
      </c>
      <c r="E13" s="11" t="s">
        <v>531</v>
      </c>
      <c r="F13" s="11" t="s">
        <v>474</v>
      </c>
      <c r="G13" s="11"/>
      <c r="H13">
        <v>32.9</v>
      </c>
      <c r="I13">
        <v>0</v>
      </c>
      <c r="K13">
        <v>32.9</v>
      </c>
    </row>
    <row r="14" spans="1:11" x14ac:dyDescent="0.2">
      <c r="B14" s="21"/>
      <c r="C14" s="22"/>
      <c r="D14" s="24"/>
      <c r="E14" s="24"/>
    </row>
    <row r="15" spans="1:11" ht="15" x14ac:dyDescent="0.25">
      <c r="B15" s="23" t="s">
        <v>517</v>
      </c>
      <c r="C15" s="22"/>
      <c r="D15" s="24"/>
      <c r="E15" s="24"/>
    </row>
    <row r="16" spans="1:11" x14ac:dyDescent="0.2">
      <c r="A16" s="76">
        <v>1</v>
      </c>
      <c r="B16" s="21">
        <v>0.39930555555555558</v>
      </c>
      <c r="C16" s="22">
        <v>47</v>
      </c>
      <c r="D16" s="11" t="s">
        <v>79</v>
      </c>
      <c r="E16" s="11" t="s">
        <v>75</v>
      </c>
      <c r="F16" s="11" t="s">
        <v>76</v>
      </c>
      <c r="H16">
        <v>33.299999999999997</v>
      </c>
      <c r="I16">
        <v>0</v>
      </c>
      <c r="J16">
        <v>0</v>
      </c>
      <c r="K16">
        <v>33.299999999999997</v>
      </c>
    </row>
    <row r="17" spans="1:11" x14ac:dyDescent="0.2">
      <c r="A17" s="76">
        <v>3</v>
      </c>
      <c r="B17" s="21">
        <v>0.40277777777777773</v>
      </c>
      <c r="C17" s="22">
        <v>24</v>
      </c>
      <c r="D17" s="11" t="s">
        <v>194</v>
      </c>
      <c r="E17" s="11" t="s">
        <v>190</v>
      </c>
      <c r="F17" s="11" t="s">
        <v>191</v>
      </c>
      <c r="H17">
        <v>32.700000000000003</v>
      </c>
      <c r="I17">
        <v>4.8</v>
      </c>
      <c r="J17">
        <v>0</v>
      </c>
      <c r="K17">
        <v>37.5</v>
      </c>
    </row>
    <row r="18" spans="1:11" x14ac:dyDescent="0.2">
      <c r="A18" s="76">
        <v>2</v>
      </c>
      <c r="B18" s="21">
        <v>0.40625</v>
      </c>
      <c r="C18" s="22">
        <v>26</v>
      </c>
      <c r="D18" s="11" t="s">
        <v>240</v>
      </c>
      <c r="E18" s="11" t="s">
        <v>236</v>
      </c>
      <c r="F18" s="11" t="s">
        <v>237</v>
      </c>
      <c r="H18">
        <v>32.700000000000003</v>
      </c>
      <c r="I18">
        <v>2.8</v>
      </c>
      <c r="J18">
        <v>0</v>
      </c>
      <c r="K18">
        <v>35.5</v>
      </c>
    </row>
    <row r="19" spans="1:11" x14ac:dyDescent="0.2">
      <c r="B19" s="21"/>
      <c r="C19" s="22"/>
      <c r="D19" s="24"/>
      <c r="E19" s="24"/>
    </row>
    <row r="20" spans="1:11" ht="15" x14ac:dyDescent="0.25">
      <c r="B20" s="23" t="s">
        <v>519</v>
      </c>
      <c r="C20" s="22"/>
      <c r="D20" s="24"/>
      <c r="E20" s="24"/>
    </row>
    <row r="21" spans="1:11" x14ac:dyDescent="0.2">
      <c r="A21" s="76">
        <v>2</v>
      </c>
      <c r="B21" s="21">
        <v>0.40972222222222227</v>
      </c>
      <c r="C21" s="22">
        <v>23</v>
      </c>
      <c r="D21" s="11" t="s">
        <v>70</v>
      </c>
      <c r="E21" s="11" t="s">
        <v>66</v>
      </c>
      <c r="F21" s="11" t="s">
        <v>67</v>
      </c>
      <c r="H21">
        <v>37.299999999999997</v>
      </c>
      <c r="I21">
        <v>0</v>
      </c>
      <c r="K21">
        <v>37.299999999999997</v>
      </c>
    </row>
    <row r="22" spans="1:11" x14ac:dyDescent="0.2">
      <c r="A22" s="76">
        <v>1</v>
      </c>
      <c r="B22" s="21">
        <v>0.41319444444444442</v>
      </c>
      <c r="C22" s="22">
        <v>15</v>
      </c>
      <c r="D22" s="11" t="s">
        <v>60</v>
      </c>
      <c r="E22" s="11" t="s">
        <v>56</v>
      </c>
      <c r="F22" s="11" t="s">
        <v>57</v>
      </c>
      <c r="H22">
        <v>33</v>
      </c>
      <c r="I22">
        <v>0.8</v>
      </c>
      <c r="K22">
        <v>33.799999999999997</v>
      </c>
    </row>
    <row r="23" spans="1:11" x14ac:dyDescent="0.2">
      <c r="A23" s="76">
        <v>4</v>
      </c>
      <c r="B23" s="21">
        <v>0.41666666666666702</v>
      </c>
      <c r="C23" s="22">
        <v>44</v>
      </c>
      <c r="D23" s="11" t="s">
        <v>445</v>
      </c>
      <c r="E23" s="11" t="s">
        <v>439</v>
      </c>
      <c r="F23" s="11" t="s">
        <v>440</v>
      </c>
      <c r="H23">
        <v>46</v>
      </c>
      <c r="I23">
        <v>0</v>
      </c>
      <c r="K23">
        <v>46</v>
      </c>
    </row>
    <row r="24" spans="1:11" x14ac:dyDescent="0.2">
      <c r="A24" s="76">
        <v>3</v>
      </c>
      <c r="B24" s="21">
        <v>0.42013888888888901</v>
      </c>
      <c r="C24" s="22">
        <v>13</v>
      </c>
      <c r="D24" s="11" t="s">
        <v>444</v>
      </c>
      <c r="E24" s="11" t="s">
        <v>442</v>
      </c>
      <c r="F24" s="11" t="s">
        <v>443</v>
      </c>
      <c r="H24">
        <v>41</v>
      </c>
      <c r="I24">
        <v>0</v>
      </c>
      <c r="K24">
        <v>41</v>
      </c>
    </row>
    <row r="25" spans="1:11" x14ac:dyDescent="0.2">
      <c r="B25" s="21"/>
      <c r="C25" s="22"/>
    </row>
    <row r="26" spans="1:11" ht="15" x14ac:dyDescent="0.25">
      <c r="B26" s="23" t="s">
        <v>520</v>
      </c>
      <c r="C26" s="22"/>
    </row>
    <row r="27" spans="1:11" x14ac:dyDescent="0.2">
      <c r="A27" s="76" t="s">
        <v>565</v>
      </c>
      <c r="B27" s="21">
        <v>0.42361111111111099</v>
      </c>
      <c r="C27" s="22">
        <v>18</v>
      </c>
      <c r="D27" s="11" t="s">
        <v>313</v>
      </c>
      <c r="E27" s="11" t="s">
        <v>309</v>
      </c>
      <c r="F27" s="11" t="s">
        <v>310</v>
      </c>
      <c r="H27">
        <v>33.200000000000003</v>
      </c>
      <c r="I27">
        <v>4</v>
      </c>
      <c r="J27" t="s">
        <v>565</v>
      </c>
    </row>
    <row r="28" spans="1:11" x14ac:dyDescent="0.2">
      <c r="C28" s="22"/>
    </row>
    <row r="29" spans="1:11" ht="15" x14ac:dyDescent="0.25">
      <c r="B29" s="20" t="s">
        <v>521</v>
      </c>
      <c r="C29" s="22"/>
    </row>
    <row r="30" spans="1:11" x14ac:dyDescent="0.2">
      <c r="A30" s="76" t="s">
        <v>565</v>
      </c>
      <c r="B30" s="21">
        <v>0.42708333333333298</v>
      </c>
      <c r="C30" s="22">
        <v>14</v>
      </c>
      <c r="D30" s="11" t="s">
        <v>90</v>
      </c>
      <c r="E30" s="11" t="s">
        <v>85</v>
      </c>
      <c r="F30" s="11" t="s">
        <v>86</v>
      </c>
      <c r="H30">
        <v>39</v>
      </c>
      <c r="I30" t="s">
        <v>565</v>
      </c>
    </row>
    <row r="31" spans="1:11" x14ac:dyDescent="0.2">
      <c r="A31" s="76" t="s">
        <v>565</v>
      </c>
      <c r="B31" s="21">
        <v>0.43055555555555503</v>
      </c>
      <c r="C31" s="22">
        <v>35</v>
      </c>
      <c r="D31" s="11" t="s">
        <v>338</v>
      </c>
      <c r="E31" s="11" t="s">
        <v>334</v>
      </c>
      <c r="F31" s="11" t="s">
        <v>335</v>
      </c>
      <c r="H31">
        <v>37.200000000000003</v>
      </c>
      <c r="I31" t="s">
        <v>565</v>
      </c>
    </row>
    <row r="32" spans="1:11" x14ac:dyDescent="0.2">
      <c r="A32" s="76">
        <v>2</v>
      </c>
      <c r="B32" s="21">
        <v>0.43402777777777701</v>
      </c>
      <c r="C32" s="22">
        <v>21</v>
      </c>
      <c r="D32" s="11" t="s">
        <v>177</v>
      </c>
      <c r="E32" s="11" t="s">
        <v>173</v>
      </c>
      <c r="F32" s="11" t="s">
        <v>174</v>
      </c>
      <c r="H32">
        <v>36.5</v>
      </c>
      <c r="I32">
        <v>0</v>
      </c>
      <c r="K32">
        <v>36.5</v>
      </c>
    </row>
    <row r="33" spans="1:11" x14ac:dyDescent="0.2">
      <c r="A33" s="76">
        <v>1</v>
      </c>
      <c r="B33" s="21">
        <v>0.437499999999999</v>
      </c>
      <c r="C33" s="22">
        <v>93</v>
      </c>
      <c r="D33" s="11" t="s">
        <v>429</v>
      </c>
      <c r="E33" s="11" t="s">
        <v>395</v>
      </c>
      <c r="F33" s="11" t="s">
        <v>428</v>
      </c>
      <c r="H33">
        <v>27.5</v>
      </c>
      <c r="I33">
        <v>0</v>
      </c>
      <c r="K33">
        <v>27.5</v>
      </c>
    </row>
    <row r="34" spans="1:11" x14ac:dyDescent="0.2">
      <c r="A34" s="76" t="s">
        <v>566</v>
      </c>
      <c r="B34" s="55">
        <v>0.44097222222222227</v>
      </c>
      <c r="C34" s="52"/>
      <c r="D34" s="54" t="s">
        <v>472</v>
      </c>
      <c r="E34" s="54" t="s">
        <v>470</v>
      </c>
      <c r="F34" s="54" t="s">
        <v>471</v>
      </c>
      <c r="H34" s="54" t="s">
        <v>566</v>
      </c>
    </row>
    <row r="35" spans="1:11" x14ac:dyDescent="0.2">
      <c r="C35" s="22"/>
    </row>
    <row r="36" spans="1:11" ht="15" x14ac:dyDescent="0.25">
      <c r="B36" s="23" t="s">
        <v>522</v>
      </c>
      <c r="C36" s="22"/>
      <c r="D36" s="24"/>
    </row>
    <row r="37" spans="1:11" x14ac:dyDescent="0.2">
      <c r="A37" s="76">
        <v>2</v>
      </c>
      <c r="B37" s="31">
        <v>0.44444444444444442</v>
      </c>
      <c r="C37" s="32">
        <v>10</v>
      </c>
      <c r="D37" s="11" t="s">
        <v>202</v>
      </c>
      <c r="E37" s="11" t="s">
        <v>198</v>
      </c>
      <c r="F37" s="11" t="s">
        <v>199</v>
      </c>
      <c r="H37">
        <v>35.299999999999997</v>
      </c>
      <c r="I37">
        <v>0</v>
      </c>
      <c r="J37">
        <v>0</v>
      </c>
      <c r="K37">
        <v>35.299999999999997</v>
      </c>
    </row>
    <row r="38" spans="1:11" x14ac:dyDescent="0.2">
      <c r="A38" s="76">
        <v>1</v>
      </c>
      <c r="B38" s="31">
        <v>0.44791666666666669</v>
      </c>
      <c r="C38" s="32">
        <v>9</v>
      </c>
      <c r="D38" s="11" t="s">
        <v>207</v>
      </c>
      <c r="E38" s="11" t="s">
        <v>206</v>
      </c>
      <c r="F38" s="11" t="s">
        <v>199</v>
      </c>
      <c r="H38">
        <v>32.799999999999997</v>
      </c>
      <c r="I38">
        <v>0</v>
      </c>
      <c r="J38">
        <v>0</v>
      </c>
      <c r="K38">
        <v>32.799999999999997</v>
      </c>
    </row>
    <row r="39" spans="1:11" x14ac:dyDescent="0.2">
      <c r="B39" s="11"/>
      <c r="C39" s="32"/>
    </row>
    <row r="40" spans="1:11" x14ac:dyDescent="0.2">
      <c r="B40" s="31"/>
      <c r="C40" s="32"/>
      <c r="E40" s="24"/>
    </row>
    <row r="41" spans="1:11" ht="15" x14ac:dyDescent="0.25">
      <c r="B41" s="33" t="s">
        <v>523</v>
      </c>
      <c r="C41" s="32"/>
      <c r="D41" s="24"/>
      <c r="E41" s="24"/>
    </row>
    <row r="42" spans="1:11" x14ac:dyDescent="0.2">
      <c r="A42" s="76">
        <v>4</v>
      </c>
      <c r="B42" s="34">
        <v>0.4513888888888889</v>
      </c>
      <c r="C42" s="32">
        <v>3</v>
      </c>
      <c r="D42" s="11" t="s">
        <v>217</v>
      </c>
      <c r="E42" s="11" t="s">
        <v>213</v>
      </c>
      <c r="F42" s="11" t="s">
        <v>214</v>
      </c>
      <c r="H42">
        <v>39.1</v>
      </c>
      <c r="I42">
        <v>0</v>
      </c>
      <c r="K42">
        <v>39.1</v>
      </c>
    </row>
    <row r="43" spans="1:11" x14ac:dyDescent="0.2">
      <c r="A43" s="76">
        <v>3</v>
      </c>
      <c r="B43" s="31">
        <v>0.4548611111111111</v>
      </c>
      <c r="C43" s="32">
        <v>7</v>
      </c>
      <c r="D43" s="11" t="s">
        <v>186</v>
      </c>
      <c r="E43" s="11" t="s">
        <v>182</v>
      </c>
      <c r="F43" s="11" t="s">
        <v>183</v>
      </c>
      <c r="H43">
        <v>30.9</v>
      </c>
      <c r="I43">
        <v>8</v>
      </c>
      <c r="K43">
        <v>38.9</v>
      </c>
    </row>
    <row r="44" spans="1:11" x14ac:dyDescent="0.2">
      <c r="B44" s="34">
        <v>0.45833333333333298</v>
      </c>
      <c r="C44" s="32">
        <v>43</v>
      </c>
      <c r="D44" s="11" t="s">
        <v>405</v>
      </c>
      <c r="E44" s="11" t="s">
        <v>399</v>
      </c>
      <c r="F44" s="11" t="s">
        <v>400</v>
      </c>
      <c r="H44">
        <v>44.1</v>
      </c>
      <c r="I44">
        <v>4</v>
      </c>
      <c r="K44">
        <v>48.1</v>
      </c>
    </row>
    <row r="45" spans="1:11" x14ac:dyDescent="0.2">
      <c r="A45" s="76">
        <v>5</v>
      </c>
      <c r="B45" s="31">
        <v>0.46180555555555503</v>
      </c>
      <c r="C45" s="32">
        <v>5</v>
      </c>
      <c r="D45" s="11" t="s">
        <v>329</v>
      </c>
      <c r="E45" s="11" t="s">
        <v>325</v>
      </c>
      <c r="F45" s="11" t="s">
        <v>326</v>
      </c>
      <c r="H45">
        <v>37.5</v>
      </c>
      <c r="I45">
        <v>4</v>
      </c>
      <c r="K45">
        <v>41.5</v>
      </c>
    </row>
    <row r="46" spans="1:11" x14ac:dyDescent="0.2">
      <c r="A46" s="76">
        <v>2</v>
      </c>
      <c r="B46" s="34">
        <v>0.46527777777777801</v>
      </c>
      <c r="C46" s="32">
        <v>41</v>
      </c>
      <c r="D46" s="11" t="s">
        <v>403</v>
      </c>
      <c r="E46" s="11" t="s">
        <v>395</v>
      </c>
      <c r="F46" s="11" t="s">
        <v>396</v>
      </c>
      <c r="H46">
        <v>37.799999999999997</v>
      </c>
      <c r="I46">
        <v>0</v>
      </c>
      <c r="K46">
        <v>37.799999999999997</v>
      </c>
    </row>
    <row r="47" spans="1:11" x14ac:dyDescent="0.2">
      <c r="A47" s="76">
        <v>6</v>
      </c>
      <c r="B47" s="31">
        <v>0.46875</v>
      </c>
      <c r="C47" s="32">
        <v>22</v>
      </c>
      <c r="D47" s="11" t="s">
        <v>544</v>
      </c>
      <c r="E47" s="11" t="s">
        <v>468</v>
      </c>
      <c r="F47" s="11" t="s">
        <v>183</v>
      </c>
      <c r="H47">
        <v>37.799999999999997</v>
      </c>
      <c r="I47">
        <v>4</v>
      </c>
      <c r="K47">
        <v>41.8</v>
      </c>
    </row>
    <row r="48" spans="1:11" x14ac:dyDescent="0.2">
      <c r="A48" s="76">
        <v>1</v>
      </c>
      <c r="B48" s="34">
        <v>0.47222222222222199</v>
      </c>
      <c r="C48" s="32">
        <v>40</v>
      </c>
      <c r="D48" s="11" t="s">
        <v>404</v>
      </c>
      <c r="E48" s="11" t="s">
        <v>397</v>
      </c>
      <c r="F48" s="11" t="s">
        <v>398</v>
      </c>
      <c r="H48">
        <v>31.9</v>
      </c>
      <c r="I48">
        <v>0</v>
      </c>
      <c r="K48">
        <v>31.9</v>
      </c>
    </row>
    <row r="49" spans="1:11" x14ac:dyDescent="0.2">
      <c r="B49" s="31">
        <v>0.47569444444444398</v>
      </c>
      <c r="C49" s="32">
        <v>6</v>
      </c>
      <c r="D49" s="11" t="s">
        <v>351</v>
      </c>
      <c r="E49" s="11" t="s">
        <v>347</v>
      </c>
      <c r="F49" s="11" t="s">
        <v>348</v>
      </c>
      <c r="H49">
        <v>39.700000000000003</v>
      </c>
      <c r="I49">
        <v>8</v>
      </c>
      <c r="K49">
        <v>47.7</v>
      </c>
    </row>
    <row r="50" spans="1:11" x14ac:dyDescent="0.2">
      <c r="A50" s="76" t="s">
        <v>565</v>
      </c>
      <c r="B50" s="34">
        <v>0.47916666666666702</v>
      </c>
      <c r="C50" s="32">
        <v>31</v>
      </c>
      <c r="D50" s="11" t="s">
        <v>542</v>
      </c>
      <c r="E50" s="11" t="s">
        <v>155</v>
      </c>
      <c r="F50" s="11" t="s">
        <v>156</v>
      </c>
      <c r="H50">
        <v>40.9</v>
      </c>
      <c r="I50" t="s">
        <v>565</v>
      </c>
    </row>
    <row r="51" spans="1:11" x14ac:dyDescent="0.2">
      <c r="B51" s="28" t="s">
        <v>480</v>
      </c>
      <c r="C51" s="22"/>
    </row>
    <row r="52" spans="1:11" x14ac:dyDescent="0.2">
      <c r="C52" s="22"/>
    </row>
    <row r="53" spans="1:11" ht="15" x14ac:dyDescent="0.25">
      <c r="B53" s="23" t="s">
        <v>524</v>
      </c>
    </row>
    <row r="54" spans="1:11" x14ac:dyDescent="0.2">
      <c r="B54" s="21">
        <v>0.49305555555555503</v>
      </c>
      <c r="C54" s="22">
        <v>2</v>
      </c>
      <c r="D54" s="11" t="s">
        <v>375</v>
      </c>
      <c r="E54" s="11" t="s">
        <v>371</v>
      </c>
      <c r="F54" s="11" t="s">
        <v>372</v>
      </c>
      <c r="H54" t="s">
        <v>565</v>
      </c>
    </row>
    <row r="55" spans="1:11" x14ac:dyDescent="0.2">
      <c r="A55" s="76">
        <v>1</v>
      </c>
      <c r="B55" s="21">
        <v>0.49652777777777701</v>
      </c>
      <c r="C55" s="22">
        <v>1</v>
      </c>
      <c r="D55" s="11" t="s">
        <v>276</v>
      </c>
      <c r="E55" s="11" t="s">
        <v>272</v>
      </c>
      <c r="F55" s="11" t="s">
        <v>273</v>
      </c>
      <c r="H55">
        <v>27.5</v>
      </c>
      <c r="I55">
        <v>8</v>
      </c>
      <c r="J55">
        <v>0</v>
      </c>
      <c r="K55">
        <v>35.5</v>
      </c>
    </row>
    <row r="56" spans="1:11" x14ac:dyDescent="0.2">
      <c r="C56" s="22"/>
      <c r="D56" s="24"/>
      <c r="E56" s="24"/>
    </row>
    <row r="57" spans="1:11" ht="15" x14ac:dyDescent="0.25">
      <c r="B57" s="23" t="s">
        <v>525</v>
      </c>
      <c r="D57" s="24"/>
      <c r="E57" s="24"/>
    </row>
    <row r="58" spans="1:11" x14ac:dyDescent="0.2">
      <c r="B58" s="55">
        <v>0.50347222222222199</v>
      </c>
      <c r="C58" s="73">
        <v>31</v>
      </c>
      <c r="D58" s="54" t="s">
        <v>542</v>
      </c>
      <c r="E58" s="54" t="s">
        <v>155</v>
      </c>
      <c r="F58" s="54" t="s">
        <v>156</v>
      </c>
    </row>
    <row r="59" spans="1:11" x14ac:dyDescent="0.2">
      <c r="A59" s="76">
        <v>1</v>
      </c>
      <c r="B59" s="21">
        <v>0.50694444444444398</v>
      </c>
      <c r="C59" s="22">
        <v>11</v>
      </c>
      <c r="D59" s="11" t="s">
        <v>119</v>
      </c>
      <c r="E59" s="11" t="s">
        <v>115</v>
      </c>
      <c r="F59" s="11" t="s">
        <v>116</v>
      </c>
      <c r="H59">
        <v>38.1</v>
      </c>
      <c r="I59">
        <v>0</v>
      </c>
      <c r="K59">
        <v>38.1</v>
      </c>
    </row>
    <row r="60" spans="1:11" x14ac:dyDescent="0.2">
      <c r="A60" s="76">
        <v>2</v>
      </c>
      <c r="B60" s="21">
        <v>0.51041666666666596</v>
      </c>
      <c r="C60" s="22">
        <v>12</v>
      </c>
      <c r="D60" s="11" t="s">
        <v>90</v>
      </c>
      <c r="E60" s="11" t="s">
        <v>66</v>
      </c>
      <c r="F60" s="11" t="s">
        <v>438</v>
      </c>
      <c r="H60">
        <v>39.1</v>
      </c>
      <c r="I60">
        <v>0</v>
      </c>
      <c r="K60">
        <v>39.1</v>
      </c>
    </row>
    <row r="61" spans="1:11" x14ac:dyDescent="0.2">
      <c r="B61" s="21"/>
      <c r="C61" s="22"/>
    </row>
    <row r="62" spans="1:11" s="74" customFormat="1" x14ac:dyDescent="0.2">
      <c r="A62" s="78"/>
      <c r="B62" s="74" t="s">
        <v>567</v>
      </c>
      <c r="C62" s="75"/>
    </row>
    <row r="63" spans="1:11" x14ac:dyDescent="0.2">
      <c r="B63" s="29" t="s">
        <v>418</v>
      </c>
    </row>
    <row r="64" spans="1:11" x14ac:dyDescent="0.2">
      <c r="A64" s="76">
        <v>1</v>
      </c>
      <c r="B64" s="25">
        <v>0.51388888888888895</v>
      </c>
      <c r="C64" s="32">
        <v>8</v>
      </c>
      <c r="D64" s="24" t="s">
        <v>417</v>
      </c>
      <c r="E64" s="24" t="s">
        <v>395</v>
      </c>
      <c r="F64" s="24" t="s">
        <v>416</v>
      </c>
      <c r="H64">
        <v>62.5</v>
      </c>
    </row>
    <row r="66" spans="1:8" x14ac:dyDescent="0.2">
      <c r="B66" s="29" t="s">
        <v>344</v>
      </c>
      <c r="E66" s="24"/>
    </row>
    <row r="67" spans="1:8" x14ac:dyDescent="0.2">
      <c r="A67" s="76">
        <v>1</v>
      </c>
      <c r="B67" s="25">
        <v>0.51736111111111105</v>
      </c>
      <c r="C67" s="22">
        <v>16</v>
      </c>
      <c r="D67" s="24" t="s">
        <v>343</v>
      </c>
      <c r="E67" s="24" t="s">
        <v>341</v>
      </c>
      <c r="F67" s="24" t="s">
        <v>342</v>
      </c>
      <c r="H67">
        <v>64.3</v>
      </c>
    </row>
    <row r="69" spans="1:8" x14ac:dyDescent="0.2">
      <c r="B69" s="29" t="s">
        <v>268</v>
      </c>
      <c r="C69" s="25"/>
      <c r="D69" s="24"/>
      <c r="E69" s="24"/>
    </row>
    <row r="70" spans="1:8" x14ac:dyDescent="0.2">
      <c r="A70" s="76">
        <v>1</v>
      </c>
      <c r="B70" s="21">
        <v>0.52083333333333337</v>
      </c>
      <c r="C70" s="22">
        <v>19</v>
      </c>
      <c r="D70" s="24" t="s">
        <v>383</v>
      </c>
      <c r="E70" s="24" t="s">
        <v>379</v>
      </c>
      <c r="F70" s="24" t="s">
        <v>380</v>
      </c>
      <c r="H70">
        <v>72.8</v>
      </c>
    </row>
    <row r="71" spans="1:8" x14ac:dyDescent="0.2">
      <c r="A71" s="76">
        <v>3</v>
      </c>
      <c r="B71" s="21">
        <v>0.52430555555555558</v>
      </c>
      <c r="C71" s="22">
        <v>20</v>
      </c>
      <c r="D71" s="24" t="s">
        <v>248</v>
      </c>
      <c r="E71" s="24" t="s">
        <v>244</v>
      </c>
      <c r="F71" s="24" t="s">
        <v>245</v>
      </c>
      <c r="H71">
        <v>61.9</v>
      </c>
    </row>
    <row r="72" spans="1:8" x14ac:dyDescent="0.2">
      <c r="A72" s="76">
        <v>4</v>
      </c>
      <c r="B72" s="21">
        <v>0.52777777777777801</v>
      </c>
      <c r="C72" s="22">
        <v>45</v>
      </c>
      <c r="D72" s="24" t="s">
        <v>266</v>
      </c>
      <c r="E72" s="24" t="s">
        <v>262</v>
      </c>
      <c r="F72" s="24" t="s">
        <v>263</v>
      </c>
      <c r="H72">
        <v>57.5</v>
      </c>
    </row>
    <row r="73" spans="1:8" x14ac:dyDescent="0.2">
      <c r="A73" s="76" t="s">
        <v>569</v>
      </c>
      <c r="B73" s="21">
        <v>0.53125</v>
      </c>
      <c r="C73" s="21"/>
      <c r="D73" s="24" t="s">
        <v>295</v>
      </c>
      <c r="E73" s="24" t="s">
        <v>291</v>
      </c>
      <c r="F73" s="24" t="s">
        <v>292</v>
      </c>
      <c r="H73" t="s">
        <v>566</v>
      </c>
    </row>
    <row r="74" spans="1:8" x14ac:dyDescent="0.2">
      <c r="A74" s="76">
        <v>2</v>
      </c>
      <c r="B74" s="21">
        <v>0.53472222222222199</v>
      </c>
      <c r="C74" s="22">
        <v>50</v>
      </c>
      <c r="D74" s="24" t="s">
        <v>503</v>
      </c>
      <c r="E74" s="24" t="s">
        <v>464</v>
      </c>
      <c r="F74" s="24" t="s">
        <v>462</v>
      </c>
      <c r="H74">
        <v>64.400000000000006</v>
      </c>
    </row>
    <row r="75" spans="1:8" ht="15" x14ac:dyDescent="0.25">
      <c r="C75" s="20"/>
      <c r="D75" s="24"/>
      <c r="E75" s="24"/>
    </row>
    <row r="76" spans="1:8" x14ac:dyDescent="0.2">
      <c r="B76" s="29" t="s">
        <v>103</v>
      </c>
      <c r="C76" s="22"/>
      <c r="D76" s="24"/>
      <c r="E76" s="24"/>
    </row>
    <row r="77" spans="1:8" x14ac:dyDescent="0.2">
      <c r="A77" s="76">
        <v>5</v>
      </c>
      <c r="B77" s="21">
        <v>0.53819444444444398</v>
      </c>
      <c r="C77" s="22">
        <v>10</v>
      </c>
      <c r="D77" s="24" t="s">
        <v>100</v>
      </c>
      <c r="E77" s="24" t="s">
        <v>96</v>
      </c>
      <c r="F77" s="24" t="s">
        <v>97</v>
      </c>
      <c r="H77">
        <v>61.6</v>
      </c>
    </row>
    <row r="78" spans="1:8" x14ac:dyDescent="0.2">
      <c r="A78" s="76">
        <v>2</v>
      </c>
      <c r="B78" s="21">
        <v>4.1666666666666664E-2</v>
      </c>
      <c r="C78" s="22">
        <v>4</v>
      </c>
      <c r="D78" s="24" t="s">
        <v>304</v>
      </c>
      <c r="E78" s="24" t="s">
        <v>341</v>
      </c>
      <c r="F78" s="24" t="s">
        <v>301</v>
      </c>
      <c r="H78">
        <v>65.900000000000006</v>
      </c>
    </row>
    <row r="79" spans="1:8" x14ac:dyDescent="0.2">
      <c r="A79" s="76">
        <v>1</v>
      </c>
      <c r="B79" s="21">
        <v>4.5138888888888888E-2</v>
      </c>
      <c r="C79" s="22">
        <v>19</v>
      </c>
      <c r="D79" s="24" t="s">
        <v>383</v>
      </c>
      <c r="E79" s="24" t="s">
        <v>379</v>
      </c>
      <c r="F79" s="24" t="s">
        <v>380</v>
      </c>
      <c r="H79">
        <v>70.3</v>
      </c>
    </row>
    <row r="80" spans="1:8" x14ac:dyDescent="0.2">
      <c r="A80" s="76">
        <v>4</v>
      </c>
      <c r="B80" s="21">
        <v>4.8611111111111098E-2</v>
      </c>
      <c r="C80" s="22">
        <v>20</v>
      </c>
      <c r="D80" s="24" t="s">
        <v>248</v>
      </c>
      <c r="E80" s="24" t="s">
        <v>244</v>
      </c>
      <c r="F80" s="24" t="s">
        <v>245</v>
      </c>
      <c r="H80">
        <v>61.9</v>
      </c>
    </row>
    <row r="81" spans="1:8" x14ac:dyDescent="0.2">
      <c r="A81" s="76" t="s">
        <v>569</v>
      </c>
      <c r="B81" s="21">
        <v>5.2083333333333398E-2</v>
      </c>
      <c r="D81" s="24" t="s">
        <v>295</v>
      </c>
      <c r="E81" s="24" t="s">
        <v>291</v>
      </c>
      <c r="F81" s="24" t="s">
        <v>292</v>
      </c>
      <c r="H81" t="s">
        <v>566</v>
      </c>
    </row>
    <row r="82" spans="1:8" x14ac:dyDescent="0.2">
      <c r="A82" s="76">
        <v>3</v>
      </c>
      <c r="B82" s="21">
        <v>5.5555555555555601E-2</v>
      </c>
      <c r="C82" s="32">
        <v>50</v>
      </c>
      <c r="D82" s="24" t="s">
        <v>503</v>
      </c>
      <c r="E82" s="24" t="s">
        <v>464</v>
      </c>
      <c r="F82" s="24" t="s">
        <v>462</v>
      </c>
      <c r="H82">
        <v>62.2</v>
      </c>
    </row>
    <row r="83" spans="1:8" x14ac:dyDescent="0.2">
      <c r="A83" s="76" t="s">
        <v>569</v>
      </c>
      <c r="B83" s="55">
        <v>5.9027777777777797E-2</v>
      </c>
      <c r="C83" s="73">
        <v>5</v>
      </c>
      <c r="D83" s="53" t="s">
        <v>392</v>
      </c>
      <c r="E83" s="53" t="s">
        <v>388</v>
      </c>
      <c r="F83" s="53" t="s">
        <v>389</v>
      </c>
      <c r="H83" s="53" t="s">
        <v>566</v>
      </c>
    </row>
    <row r="84" spans="1:8" x14ac:dyDescent="0.2">
      <c r="A84" s="76" t="s">
        <v>568</v>
      </c>
      <c r="B84" s="21">
        <v>6.2499999999999903E-2</v>
      </c>
      <c r="D84" s="24" t="s">
        <v>168</v>
      </c>
      <c r="E84" s="24" t="s">
        <v>164</v>
      </c>
      <c r="F84" s="24" t="s">
        <v>165</v>
      </c>
      <c r="H84" t="s">
        <v>570</v>
      </c>
    </row>
    <row r="85" spans="1:8" x14ac:dyDescent="0.2">
      <c r="A85" s="76">
        <v>6</v>
      </c>
      <c r="B85" s="21">
        <v>6.5972222222222196E-2</v>
      </c>
      <c r="C85" s="64">
        <v>14</v>
      </c>
      <c r="D85" s="24" t="s">
        <v>448</v>
      </c>
      <c r="E85" s="24" t="s">
        <v>446</v>
      </c>
      <c r="F85" s="24" t="s">
        <v>447</v>
      </c>
      <c r="H85">
        <v>60.9</v>
      </c>
    </row>
    <row r="86" spans="1:8" x14ac:dyDescent="0.2">
      <c r="B86" s="21"/>
      <c r="C86" s="22"/>
    </row>
    <row r="87" spans="1:8" ht="15" x14ac:dyDescent="0.25">
      <c r="B87" s="23" t="s">
        <v>121</v>
      </c>
      <c r="C87" s="22"/>
      <c r="D87" s="24"/>
      <c r="E87" s="24"/>
    </row>
    <row r="88" spans="1:8" x14ac:dyDescent="0.2">
      <c r="A88" s="76" t="s">
        <v>569</v>
      </c>
      <c r="B88" s="55">
        <v>6.9444444444444434E-2</v>
      </c>
      <c r="C88" s="52">
        <v>5</v>
      </c>
      <c r="D88" s="53" t="s">
        <v>392</v>
      </c>
      <c r="E88" s="53" t="s">
        <v>388</v>
      </c>
      <c r="F88" s="53" t="s">
        <v>389</v>
      </c>
      <c r="G88" s="53" t="s">
        <v>556</v>
      </c>
    </row>
    <row r="89" spans="1:8" x14ac:dyDescent="0.2">
      <c r="A89" s="76" t="s">
        <v>568</v>
      </c>
      <c r="B89" s="21">
        <v>7.2916666666666671E-2</v>
      </c>
      <c r="C89" s="22"/>
      <c r="D89" s="24" t="s">
        <v>168</v>
      </c>
      <c r="E89" s="24" t="s">
        <v>164</v>
      </c>
      <c r="F89" s="24" t="s">
        <v>165</v>
      </c>
      <c r="H89" t="s">
        <v>570</v>
      </c>
    </row>
    <row r="90" spans="1:8" x14ac:dyDescent="0.2">
      <c r="A90" s="76">
        <v>2</v>
      </c>
      <c r="B90" s="21">
        <v>7.6388888888888895E-2</v>
      </c>
      <c r="C90" s="22">
        <v>32</v>
      </c>
      <c r="D90" s="24" t="s">
        <v>147</v>
      </c>
      <c r="E90" s="24" t="s">
        <v>143</v>
      </c>
      <c r="F90" s="24" t="s">
        <v>144</v>
      </c>
      <c r="H90">
        <v>57.8</v>
      </c>
    </row>
    <row r="91" spans="1:8" x14ac:dyDescent="0.2">
      <c r="A91" s="76" t="s">
        <v>569</v>
      </c>
      <c r="B91" s="21">
        <v>7.9861111111111105E-2</v>
      </c>
      <c r="C91" s="22">
        <v>1</v>
      </c>
      <c r="D91" s="24" t="s">
        <v>276</v>
      </c>
      <c r="E91" s="24" t="s">
        <v>272</v>
      </c>
      <c r="F91" s="24" t="s">
        <v>273</v>
      </c>
      <c r="H91" t="s">
        <v>566</v>
      </c>
    </row>
    <row r="92" spans="1:8" x14ac:dyDescent="0.2">
      <c r="A92" s="76">
        <v>1</v>
      </c>
      <c r="B92" s="21">
        <v>8.3333333333333398E-2</v>
      </c>
      <c r="C92" s="22"/>
      <c r="D92" s="24" t="s">
        <v>119</v>
      </c>
      <c r="E92" s="24" t="s">
        <v>115</v>
      </c>
      <c r="F92" s="24" t="s">
        <v>116</v>
      </c>
      <c r="H92">
        <v>58.8</v>
      </c>
    </row>
    <row r="93" spans="1:8" x14ac:dyDescent="0.2">
      <c r="C93" s="22"/>
    </row>
    <row r="94" spans="1:8" ht="15" x14ac:dyDescent="0.25">
      <c r="B94" s="23" t="s">
        <v>180</v>
      </c>
      <c r="C94" s="22"/>
      <c r="D94" s="24"/>
      <c r="E94" s="24"/>
    </row>
    <row r="95" spans="1:8" x14ac:dyDescent="0.2">
      <c r="B95" s="21">
        <v>8.6805555555555566E-2</v>
      </c>
      <c r="C95" s="22">
        <v>14</v>
      </c>
      <c r="D95" s="24" t="s">
        <v>448</v>
      </c>
      <c r="E95" s="24" t="s">
        <v>446</v>
      </c>
      <c r="F95" s="24" t="s">
        <v>447</v>
      </c>
      <c r="H95" t="s">
        <v>571</v>
      </c>
    </row>
    <row r="96" spans="1:8" x14ac:dyDescent="0.2">
      <c r="A96" s="76">
        <v>1</v>
      </c>
      <c r="B96" s="21">
        <v>9.0277777777777776E-2</v>
      </c>
      <c r="C96" s="22">
        <v>21</v>
      </c>
      <c r="D96" s="24" t="s">
        <v>177</v>
      </c>
      <c r="E96" s="24" t="s">
        <v>173</v>
      </c>
      <c r="F96" s="24" t="s">
        <v>174</v>
      </c>
      <c r="H96">
        <v>62.6</v>
      </c>
    </row>
    <row r="98" spans="1:8" ht="15" x14ac:dyDescent="0.25">
      <c r="B98" s="23" t="s">
        <v>481</v>
      </c>
    </row>
    <row r="99" spans="1:8" x14ac:dyDescent="0.2">
      <c r="C99" s="22"/>
      <c r="D99" s="24"/>
      <c r="E99" s="24"/>
    </row>
    <row r="100" spans="1:8" ht="15" x14ac:dyDescent="0.25">
      <c r="B100" s="23" t="s">
        <v>483</v>
      </c>
      <c r="C100" s="22"/>
      <c r="D100" s="24"/>
      <c r="E100" s="24"/>
    </row>
    <row r="101" spans="1:8" x14ac:dyDescent="0.2">
      <c r="A101" s="76">
        <v>2</v>
      </c>
      <c r="B101" s="21">
        <v>0.11805555555555557</v>
      </c>
      <c r="C101" s="22">
        <v>32</v>
      </c>
      <c r="D101" s="24" t="s">
        <v>147</v>
      </c>
      <c r="E101" s="24" t="s">
        <v>143</v>
      </c>
      <c r="F101" s="24" t="s">
        <v>144</v>
      </c>
      <c r="H101">
        <v>63.8</v>
      </c>
    </row>
    <row r="102" spans="1:8" x14ac:dyDescent="0.2">
      <c r="A102" s="76">
        <v>1</v>
      </c>
      <c r="B102" s="25">
        <v>0.12291666666666667</v>
      </c>
      <c r="C102" s="22">
        <v>4</v>
      </c>
      <c r="D102" s="24" t="s">
        <v>304</v>
      </c>
      <c r="E102" s="24" t="s">
        <v>300</v>
      </c>
      <c r="F102" s="24" t="s">
        <v>301</v>
      </c>
      <c r="H102">
        <v>67.5</v>
      </c>
    </row>
    <row r="103" spans="1:8" x14ac:dyDescent="0.2">
      <c r="A103" s="76">
        <v>3</v>
      </c>
      <c r="B103" s="31" t="s">
        <v>552</v>
      </c>
      <c r="C103" s="32">
        <v>5</v>
      </c>
      <c r="D103" s="11" t="s">
        <v>329</v>
      </c>
      <c r="E103" s="11" t="s">
        <v>325</v>
      </c>
      <c r="F103" s="11" t="s">
        <v>326</v>
      </c>
      <c r="G103" s="11"/>
      <c r="H103">
        <v>52.9</v>
      </c>
    </row>
    <row r="105" spans="1:8" ht="15" x14ac:dyDescent="0.25">
      <c r="B105" s="23" t="s">
        <v>484</v>
      </c>
      <c r="D105" s="24"/>
      <c r="E105" s="24"/>
    </row>
    <row r="106" spans="1:8" x14ac:dyDescent="0.2">
      <c r="A106" s="76">
        <v>1</v>
      </c>
      <c r="B106" s="21">
        <v>0.12777777777777799</v>
      </c>
      <c r="C106" s="64">
        <v>36</v>
      </c>
      <c r="D106" s="24" t="s">
        <v>368</v>
      </c>
      <c r="E106" s="24" t="s">
        <v>364</v>
      </c>
      <c r="F106" s="24" t="s">
        <v>365</v>
      </c>
      <c r="G106" s="24"/>
      <c r="H106">
        <v>75.400000000000006</v>
      </c>
    </row>
    <row r="107" spans="1:8" x14ac:dyDescent="0.2">
      <c r="C107" s="22"/>
      <c r="D107" s="24"/>
      <c r="E107" s="24"/>
    </row>
    <row r="108" spans="1:8" ht="15" x14ac:dyDescent="0.25">
      <c r="B108" s="23" t="s">
        <v>482</v>
      </c>
      <c r="C108" s="22"/>
    </row>
    <row r="109" spans="1:8" x14ac:dyDescent="0.2">
      <c r="A109" s="76">
        <v>1</v>
      </c>
      <c r="B109" s="21">
        <v>0.13263888888888889</v>
      </c>
      <c r="C109" s="22">
        <v>136</v>
      </c>
      <c r="D109" s="24" t="s">
        <v>48</v>
      </c>
      <c r="E109" s="24" t="s">
        <v>46</v>
      </c>
      <c r="F109" s="24" t="s">
        <v>32</v>
      </c>
      <c r="H109">
        <v>66</v>
      </c>
    </row>
    <row r="110" spans="1:8" x14ac:dyDescent="0.2">
      <c r="A110" s="76">
        <v>3</v>
      </c>
      <c r="B110" s="25">
        <v>0.13749999999999998</v>
      </c>
      <c r="C110" s="22">
        <v>203</v>
      </c>
      <c r="D110" s="24" t="s">
        <v>549</v>
      </c>
      <c r="E110" s="24" t="s">
        <v>550</v>
      </c>
      <c r="F110" s="24" t="s">
        <v>551</v>
      </c>
      <c r="H110">
        <v>64.099999999999994</v>
      </c>
    </row>
    <row r="111" spans="1:8" x14ac:dyDescent="0.2">
      <c r="A111" s="76">
        <v>2</v>
      </c>
      <c r="B111" s="21">
        <v>0.14236111111111099</v>
      </c>
      <c r="C111" s="64">
        <v>36</v>
      </c>
      <c r="D111" s="24" t="s">
        <v>368</v>
      </c>
      <c r="E111" s="24" t="s">
        <v>364</v>
      </c>
      <c r="F111" s="24" t="s">
        <v>365</v>
      </c>
      <c r="H111">
        <v>65</v>
      </c>
    </row>
    <row r="112" spans="1:8" x14ac:dyDescent="0.2">
      <c r="D112" s="24"/>
      <c r="E112" s="24"/>
    </row>
    <row r="113" spans="1:19" ht="15" x14ac:dyDescent="0.25">
      <c r="B113" s="23" t="s">
        <v>496</v>
      </c>
      <c r="C113" s="22"/>
      <c r="D113" s="24"/>
      <c r="E113" s="24"/>
    </row>
    <row r="114" spans="1:19" x14ac:dyDescent="0.2">
      <c r="A114" s="76">
        <v>1</v>
      </c>
      <c r="B114" s="21">
        <v>0.147222222222222</v>
      </c>
      <c r="C114" s="22">
        <v>136</v>
      </c>
      <c r="D114" s="24" t="s">
        <v>48</v>
      </c>
      <c r="E114" s="24" t="s">
        <v>46</v>
      </c>
      <c r="F114" s="24" t="s">
        <v>32</v>
      </c>
      <c r="H114">
        <v>67.5</v>
      </c>
    </row>
    <row r="115" spans="1:19" x14ac:dyDescent="0.2">
      <c r="B115" s="21"/>
      <c r="C115" s="22"/>
      <c r="D115" s="24"/>
      <c r="E115" s="24"/>
    </row>
    <row r="116" spans="1:19" ht="15" x14ac:dyDescent="0.25">
      <c r="B116" s="23" t="s">
        <v>458</v>
      </c>
      <c r="C116" s="22"/>
      <c r="D116" s="24"/>
      <c r="E116" s="24"/>
    </row>
    <row r="117" spans="1:19" x14ac:dyDescent="0.2">
      <c r="A117" s="76">
        <v>4</v>
      </c>
      <c r="B117" s="25">
        <v>0.15277777777777776</v>
      </c>
      <c r="C117" s="22">
        <v>203</v>
      </c>
      <c r="D117" s="24" t="s">
        <v>549</v>
      </c>
      <c r="E117" s="24" t="s">
        <v>317</v>
      </c>
      <c r="F117" s="24" t="s">
        <v>318</v>
      </c>
      <c r="H117">
        <v>57.6</v>
      </c>
    </row>
    <row r="118" spans="1:19" x14ac:dyDescent="0.2">
      <c r="A118" s="76">
        <v>3</v>
      </c>
      <c r="B118" s="21">
        <v>0.15763888888888888</v>
      </c>
      <c r="C118" s="22">
        <v>27</v>
      </c>
      <c r="D118" s="24" t="s">
        <v>226</v>
      </c>
      <c r="E118" s="24" t="s">
        <v>222</v>
      </c>
      <c r="F118" s="24" t="s">
        <v>223</v>
      </c>
      <c r="G118" s="24"/>
      <c r="H118">
        <v>62.9</v>
      </c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</row>
    <row r="119" spans="1:19" x14ac:dyDescent="0.2">
      <c r="A119" s="76">
        <v>2</v>
      </c>
      <c r="B119" s="25">
        <v>0.16250000000000001</v>
      </c>
      <c r="C119" s="22">
        <v>85</v>
      </c>
      <c r="D119" s="24" t="s">
        <v>36</v>
      </c>
      <c r="E119" s="24" t="s">
        <v>31</v>
      </c>
      <c r="F119" s="24" t="s">
        <v>32</v>
      </c>
      <c r="G119" s="24"/>
      <c r="H119">
        <v>63.6</v>
      </c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</row>
    <row r="120" spans="1:19" x14ac:dyDescent="0.2">
      <c r="A120" s="76">
        <v>1</v>
      </c>
      <c r="B120" s="21">
        <v>0.16736111111111099</v>
      </c>
      <c r="C120" s="22">
        <v>48</v>
      </c>
      <c r="D120" s="24" t="s">
        <v>457</v>
      </c>
      <c r="E120" s="24" t="s">
        <v>455</v>
      </c>
      <c r="F120" s="24" t="s">
        <v>456</v>
      </c>
      <c r="G120" s="24"/>
      <c r="H120">
        <v>66.7</v>
      </c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</row>
    <row r="121" spans="1:19" x14ac:dyDescent="0.2">
      <c r="C121" s="22"/>
      <c r="G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</row>
    <row r="122" spans="1:19" ht="15" x14ac:dyDescent="0.25">
      <c r="B122" s="23" t="s">
        <v>497</v>
      </c>
      <c r="C122" s="22"/>
      <c r="G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</row>
    <row r="123" spans="1:19" x14ac:dyDescent="0.2">
      <c r="A123" s="76">
        <v>1</v>
      </c>
      <c r="B123" s="25">
        <v>0.172222222222222</v>
      </c>
      <c r="C123" s="22">
        <v>17</v>
      </c>
      <c r="D123" s="24" t="s">
        <v>285</v>
      </c>
      <c r="E123" s="24" t="s">
        <v>281</v>
      </c>
      <c r="F123" s="24" t="s">
        <v>282</v>
      </c>
      <c r="H123" s="24">
        <v>65.3</v>
      </c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</row>
    <row r="124" spans="1:19" x14ac:dyDescent="0.2">
      <c r="A124" s="76">
        <v>3</v>
      </c>
      <c r="B124" s="21">
        <v>0.17708333333333301</v>
      </c>
      <c r="C124" s="22">
        <v>27</v>
      </c>
      <c r="D124" s="24" t="s">
        <v>226</v>
      </c>
      <c r="E124" s="24" t="s">
        <v>222</v>
      </c>
      <c r="F124" s="24" t="s">
        <v>223</v>
      </c>
      <c r="G124" s="24"/>
      <c r="H124" s="24">
        <v>61.7</v>
      </c>
      <c r="I124" s="24"/>
      <c r="K124" s="24"/>
      <c r="L124" s="24"/>
      <c r="M124" s="24"/>
      <c r="N124" s="24"/>
      <c r="O124" s="24"/>
      <c r="P124" s="24"/>
      <c r="Q124" s="24"/>
      <c r="R124" s="24"/>
      <c r="S124" s="24"/>
    </row>
    <row r="125" spans="1:19" x14ac:dyDescent="0.2">
      <c r="A125" s="76">
        <v>2</v>
      </c>
      <c r="B125" s="25">
        <v>0.18194444444444399</v>
      </c>
      <c r="C125" s="22">
        <v>85</v>
      </c>
      <c r="D125" s="24" t="s">
        <v>36</v>
      </c>
      <c r="E125" s="24" t="s">
        <v>31</v>
      </c>
      <c r="F125" s="24" t="s">
        <v>32</v>
      </c>
      <c r="H125" s="24">
        <v>63</v>
      </c>
    </row>
    <row r="126" spans="1:19" x14ac:dyDescent="0.2">
      <c r="C126" s="22"/>
      <c r="D126" s="24"/>
      <c r="E126" s="24"/>
    </row>
    <row r="127" spans="1:19" ht="15" x14ac:dyDescent="0.25">
      <c r="B127" s="23" t="s">
        <v>498</v>
      </c>
      <c r="C127" s="22"/>
      <c r="D127" s="24"/>
      <c r="E127" s="24"/>
    </row>
    <row r="128" spans="1:19" x14ac:dyDescent="0.2">
      <c r="A128" s="76">
        <v>2</v>
      </c>
      <c r="B128" s="21">
        <v>0.186805555555556</v>
      </c>
      <c r="C128" s="22">
        <v>17</v>
      </c>
      <c r="D128" s="24" t="s">
        <v>285</v>
      </c>
      <c r="E128" s="24" t="s">
        <v>281</v>
      </c>
      <c r="F128" s="24" t="s">
        <v>282</v>
      </c>
      <c r="H128">
        <v>62.1</v>
      </c>
    </row>
    <row r="129" spans="1:9" x14ac:dyDescent="0.2">
      <c r="A129" s="76">
        <v>1</v>
      </c>
      <c r="B129" s="25">
        <v>0.19166666666666701</v>
      </c>
      <c r="C129" s="22">
        <v>6</v>
      </c>
      <c r="D129" s="24" t="s">
        <v>430</v>
      </c>
      <c r="E129" s="24" t="s">
        <v>395</v>
      </c>
      <c r="F129" s="24" t="s">
        <v>428</v>
      </c>
      <c r="G129" s="24"/>
      <c r="H129" s="24">
        <v>65.3</v>
      </c>
      <c r="I129" s="24"/>
    </row>
    <row r="130" spans="1:9" x14ac:dyDescent="0.2">
      <c r="C130" s="22"/>
      <c r="D130" s="24"/>
      <c r="E130" s="24"/>
    </row>
    <row r="131" spans="1:9" ht="15" x14ac:dyDescent="0.25">
      <c r="B131" s="23" t="s">
        <v>499</v>
      </c>
      <c r="C131" s="22"/>
      <c r="D131" s="24"/>
      <c r="E131" s="24"/>
    </row>
    <row r="132" spans="1:9" x14ac:dyDescent="0.2">
      <c r="A132" s="76">
        <v>3</v>
      </c>
      <c r="B132" s="21">
        <v>0.196527777777778</v>
      </c>
      <c r="C132" s="22"/>
      <c r="D132" s="24" t="s">
        <v>358</v>
      </c>
      <c r="E132" s="24" t="s">
        <v>354</v>
      </c>
      <c r="F132" s="24" t="s">
        <v>355</v>
      </c>
      <c r="G132" s="24"/>
      <c r="H132" s="24">
        <v>51.8</v>
      </c>
      <c r="I132" s="24"/>
    </row>
    <row r="133" spans="1:9" x14ac:dyDescent="0.2">
      <c r="A133" s="76">
        <v>2</v>
      </c>
      <c r="B133" s="25">
        <v>0.20138888888888901</v>
      </c>
      <c r="C133" s="22"/>
      <c r="D133" s="24" t="s">
        <v>137</v>
      </c>
      <c r="E133" s="24" t="s">
        <v>133</v>
      </c>
      <c r="F133" s="24" t="s">
        <v>134</v>
      </c>
      <c r="G133" s="24"/>
      <c r="H133" s="24">
        <v>52.2</v>
      </c>
      <c r="I133" s="24"/>
    </row>
    <row r="134" spans="1:9" x14ac:dyDescent="0.2">
      <c r="A134" s="76">
        <v>1</v>
      </c>
      <c r="B134" s="21">
        <v>0.20624999999999999</v>
      </c>
      <c r="C134" s="22">
        <v>6</v>
      </c>
      <c r="D134" s="24" t="s">
        <v>430</v>
      </c>
      <c r="E134" s="24" t="s">
        <v>395</v>
      </c>
      <c r="F134" s="24" t="s">
        <v>428</v>
      </c>
      <c r="G134" s="24"/>
      <c r="H134" s="24">
        <v>57.6</v>
      </c>
      <c r="I134" s="24"/>
    </row>
    <row r="135" spans="1:9" x14ac:dyDescent="0.2">
      <c r="B135" s="25"/>
      <c r="C135" s="22"/>
      <c r="D135" s="24"/>
      <c r="E135" s="24"/>
      <c r="F135" s="24"/>
      <c r="G135" s="24"/>
      <c r="H135" s="24"/>
      <c r="I135" s="24"/>
    </row>
    <row r="136" spans="1:9" ht="15" x14ac:dyDescent="0.25">
      <c r="B136" s="23" t="s">
        <v>500</v>
      </c>
      <c r="C136" s="22"/>
      <c r="D136" s="24"/>
      <c r="E136" s="24"/>
    </row>
    <row r="137" spans="1:9" x14ac:dyDescent="0.2">
      <c r="A137" s="76">
        <v>1</v>
      </c>
      <c r="B137" s="25">
        <v>0.211111111111111</v>
      </c>
      <c r="C137" s="22"/>
      <c r="D137" s="24" t="s">
        <v>358</v>
      </c>
      <c r="E137" s="24" t="s">
        <v>354</v>
      </c>
      <c r="F137" s="24" t="s">
        <v>355</v>
      </c>
      <c r="H137">
        <v>55.4</v>
      </c>
    </row>
    <row r="138" spans="1:9" x14ac:dyDescent="0.2">
      <c r="C138" s="22"/>
      <c r="D138" s="24"/>
      <c r="E138" s="24"/>
    </row>
    <row r="139" spans="1:9" ht="15" x14ac:dyDescent="0.25">
      <c r="B139" s="51" t="s">
        <v>501</v>
      </c>
      <c r="C139" s="52"/>
      <c r="D139" s="53"/>
      <c r="E139" s="53"/>
      <c r="F139" s="54"/>
    </row>
    <row r="140" spans="1:9" x14ac:dyDescent="0.2">
      <c r="A140" s="76" t="s">
        <v>569</v>
      </c>
      <c r="B140" s="55">
        <v>0.21597222222222201</v>
      </c>
      <c r="C140" s="52"/>
      <c r="D140" s="53" t="s">
        <v>109</v>
      </c>
      <c r="E140" s="53" t="s">
        <v>108</v>
      </c>
      <c r="F140" s="53" t="s">
        <v>102</v>
      </c>
      <c r="G140" s="24"/>
      <c r="H140" s="53" t="s">
        <v>566</v>
      </c>
      <c r="I140" s="24"/>
    </row>
    <row r="141" spans="1:9" x14ac:dyDescent="0.2">
      <c r="C141" s="22"/>
      <c r="D141" s="24"/>
      <c r="E141" s="24"/>
    </row>
    <row r="142" spans="1:9" ht="15" x14ac:dyDescent="0.25">
      <c r="B142" s="20" t="s">
        <v>504</v>
      </c>
      <c r="C142" s="22"/>
      <c r="D142" s="17"/>
      <c r="E142" s="24"/>
    </row>
    <row r="143" spans="1:9" x14ac:dyDescent="0.2">
      <c r="B143" s="21">
        <v>0.45833333333333331</v>
      </c>
      <c r="C143" s="26" t="s">
        <v>129</v>
      </c>
      <c r="D143" s="17"/>
      <c r="E143" s="24"/>
    </row>
    <row r="144" spans="1:9" x14ac:dyDescent="0.2">
      <c r="B144" s="25">
        <v>0.48958333333333331</v>
      </c>
      <c r="C144" s="26" t="s">
        <v>485</v>
      </c>
      <c r="D144" s="17"/>
      <c r="E144" s="24"/>
    </row>
    <row r="145" spans="1:19" x14ac:dyDescent="0.2">
      <c r="B145" s="21">
        <v>0.52083333333333337</v>
      </c>
      <c r="C145" s="26" t="s">
        <v>92</v>
      </c>
      <c r="D145" s="17"/>
      <c r="E145" s="24"/>
    </row>
    <row r="146" spans="1:19" x14ac:dyDescent="0.2">
      <c r="B146" s="21">
        <v>5.2083333333333336E-2</v>
      </c>
      <c r="C146" s="26" t="s">
        <v>486</v>
      </c>
      <c r="D146" s="17"/>
      <c r="E146" s="24"/>
    </row>
    <row r="147" spans="1:19" x14ac:dyDescent="0.2">
      <c r="B147" s="21">
        <v>8.3333333333333329E-2</v>
      </c>
      <c r="C147" s="26" t="s">
        <v>120</v>
      </c>
      <c r="D147" s="17"/>
      <c r="E147" s="24"/>
    </row>
    <row r="148" spans="1:19" s="11" customFormat="1" x14ac:dyDescent="0.2">
      <c r="A148" s="76"/>
      <c r="B148"/>
      <c r="C148"/>
      <c r="D148" s="17"/>
      <c r="E148" s="24"/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spans="1:19" s="11" customFormat="1" ht="15" x14ac:dyDescent="0.25">
      <c r="A149" s="76"/>
      <c r="B149" s="20" t="s">
        <v>487</v>
      </c>
      <c r="C149" s="22"/>
      <c r="D149" s="17"/>
      <c r="E149" s="24"/>
      <c r="G149"/>
      <c r="H149"/>
      <c r="I149"/>
      <c r="J149"/>
      <c r="K149"/>
      <c r="L149"/>
      <c r="M149"/>
      <c r="N149"/>
      <c r="O149"/>
      <c r="P149"/>
      <c r="Q149"/>
      <c r="R149"/>
      <c r="S149"/>
    </row>
    <row r="150" spans="1:19" s="11" customFormat="1" x14ac:dyDescent="0.2">
      <c r="A150" s="76"/>
      <c r="B150"/>
      <c r="C150" s="22"/>
      <c r="D150" s="17"/>
      <c r="E150" s="24"/>
      <c r="G150"/>
      <c r="H150"/>
      <c r="I150"/>
      <c r="J150"/>
      <c r="K150"/>
      <c r="L150"/>
      <c r="M150"/>
      <c r="N150"/>
      <c r="O150"/>
      <c r="P150"/>
      <c r="Q150"/>
      <c r="R150"/>
      <c r="S150"/>
    </row>
    <row r="151" spans="1:19" s="11" customFormat="1" x14ac:dyDescent="0.2">
      <c r="A151" s="76"/>
      <c r="B151" s="21"/>
      <c r="C151" s="26"/>
      <c r="D151" s="24"/>
      <c r="E151" s="24"/>
      <c r="G151"/>
      <c r="H151"/>
      <c r="I151"/>
      <c r="J151"/>
      <c r="K151"/>
      <c r="L151"/>
      <c r="M151"/>
      <c r="N151"/>
      <c r="O151"/>
      <c r="P151"/>
      <c r="Q151"/>
      <c r="R151"/>
      <c r="S151"/>
    </row>
    <row r="152" spans="1:19" s="11" customFormat="1" x14ac:dyDescent="0.2">
      <c r="A152" s="76"/>
      <c r="B152" s="27"/>
      <c r="C152" s="22"/>
      <c r="D152" s="24"/>
      <c r="E152" s="24"/>
      <c r="G152"/>
      <c r="H152"/>
      <c r="I152"/>
      <c r="J152"/>
      <c r="K152"/>
      <c r="L152"/>
      <c r="M152"/>
      <c r="N152"/>
      <c r="O152"/>
      <c r="P152"/>
      <c r="Q152"/>
      <c r="R152"/>
      <c r="S152"/>
    </row>
    <row r="153" spans="1:19" s="11" customFormat="1" ht="15" x14ac:dyDescent="0.25">
      <c r="A153" s="76"/>
      <c r="B153" s="20"/>
      <c r="C153" s="22"/>
      <c r="D153" s="24"/>
      <c r="E153" s="24"/>
      <c r="G153"/>
      <c r="H153"/>
      <c r="I153"/>
      <c r="J153"/>
      <c r="K153"/>
      <c r="L153"/>
      <c r="M153"/>
      <c r="N153"/>
      <c r="O153"/>
      <c r="P153"/>
      <c r="Q153"/>
      <c r="R153"/>
      <c r="S153"/>
    </row>
    <row r="154" spans="1:19" s="11" customFormat="1" x14ac:dyDescent="0.2">
      <c r="A154" s="76"/>
      <c r="C154" s="22"/>
      <c r="D154" s="24"/>
      <c r="E154" s="24"/>
      <c r="G154"/>
      <c r="H154"/>
      <c r="I154"/>
      <c r="J154"/>
      <c r="K154"/>
      <c r="L154"/>
      <c r="M154"/>
      <c r="N154"/>
      <c r="O154"/>
      <c r="P154"/>
      <c r="Q154"/>
      <c r="R154"/>
      <c r="S154"/>
    </row>
    <row r="155" spans="1:19" s="11" customFormat="1" x14ac:dyDescent="0.2">
      <c r="A155" s="76"/>
      <c r="C155" s="22"/>
      <c r="D155" s="24"/>
      <c r="E155" s="24"/>
      <c r="G155"/>
      <c r="H155"/>
      <c r="I155"/>
      <c r="J155"/>
      <c r="K155"/>
      <c r="L155"/>
      <c r="M155"/>
      <c r="N155"/>
      <c r="O155"/>
      <c r="P155"/>
      <c r="Q155"/>
      <c r="R155"/>
      <c r="S155"/>
    </row>
  </sheetData>
  <mergeCells count="3">
    <mergeCell ref="B1:E1"/>
    <mergeCell ref="B2:E2"/>
    <mergeCell ref="E3:F3"/>
  </mergeCells>
  <conditionalFormatting sqref="F67 F64">
    <cfRule type="duplicateValues" dxfId="51" priority="23"/>
  </conditionalFormatting>
  <conditionalFormatting sqref="F70:F74">
    <cfRule type="duplicateValues" dxfId="50" priority="22"/>
  </conditionalFormatting>
  <conditionalFormatting sqref="F79:F82">
    <cfRule type="duplicateValues" dxfId="49" priority="21"/>
  </conditionalFormatting>
  <conditionalFormatting sqref="F88:F89 G88">
    <cfRule type="duplicateValues" dxfId="48" priority="20"/>
  </conditionalFormatting>
  <conditionalFormatting sqref="F96">
    <cfRule type="duplicateValues" dxfId="47" priority="19"/>
  </conditionalFormatting>
  <conditionalFormatting sqref="F95">
    <cfRule type="duplicateValues" dxfId="46" priority="18"/>
  </conditionalFormatting>
  <conditionalFormatting sqref="F83:F85 F77:F78 H83">
    <cfRule type="duplicateValues" dxfId="45" priority="24"/>
  </conditionalFormatting>
  <conditionalFormatting sqref="F102">
    <cfRule type="duplicateValues" dxfId="44" priority="17"/>
  </conditionalFormatting>
  <conditionalFormatting sqref="F101">
    <cfRule type="duplicateValues" dxfId="43" priority="16"/>
  </conditionalFormatting>
  <conditionalFormatting sqref="F90:F92">
    <cfRule type="duplicateValues" dxfId="42" priority="25"/>
  </conditionalFormatting>
  <conditionalFormatting sqref="F106">
    <cfRule type="duplicateValues" dxfId="41" priority="15"/>
  </conditionalFormatting>
  <conditionalFormatting sqref="F110">
    <cfRule type="duplicateValues" dxfId="40" priority="14"/>
  </conditionalFormatting>
  <conditionalFormatting sqref="F109">
    <cfRule type="duplicateValues" dxfId="39" priority="13"/>
  </conditionalFormatting>
  <conditionalFormatting sqref="F111">
    <cfRule type="duplicateValues" dxfId="38" priority="12"/>
  </conditionalFormatting>
  <conditionalFormatting sqref="F114">
    <cfRule type="duplicateValues" dxfId="37" priority="11"/>
  </conditionalFormatting>
  <conditionalFormatting sqref="F117">
    <cfRule type="duplicateValues" dxfId="36" priority="10"/>
  </conditionalFormatting>
  <conditionalFormatting sqref="F124:F125">
    <cfRule type="duplicateValues" dxfId="35" priority="9"/>
  </conditionalFormatting>
  <conditionalFormatting sqref="F123">
    <cfRule type="duplicateValues" dxfId="34" priority="8"/>
  </conditionalFormatting>
  <conditionalFormatting sqref="F118:F120">
    <cfRule type="duplicateValues" dxfId="33" priority="26"/>
  </conditionalFormatting>
  <conditionalFormatting sqref="F128">
    <cfRule type="duplicateValues" dxfId="32" priority="7"/>
  </conditionalFormatting>
  <conditionalFormatting sqref="F129">
    <cfRule type="duplicateValues" dxfId="31" priority="6"/>
  </conditionalFormatting>
  <conditionalFormatting sqref="F133 F135">
    <cfRule type="duplicateValues" dxfId="30" priority="5"/>
  </conditionalFormatting>
  <conditionalFormatting sqref="F132">
    <cfRule type="duplicateValues" dxfId="29" priority="4"/>
  </conditionalFormatting>
  <conditionalFormatting sqref="F137">
    <cfRule type="duplicateValues" dxfId="28" priority="3"/>
  </conditionalFormatting>
  <conditionalFormatting sqref="F134">
    <cfRule type="duplicateValues" dxfId="27" priority="2"/>
  </conditionalFormatting>
  <conditionalFormatting sqref="F140 H140">
    <cfRule type="duplicateValues" dxfId="26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2"/>
  <sheetViews>
    <sheetView workbookViewId="0">
      <selection activeCell="E120" sqref="E120"/>
    </sheetView>
  </sheetViews>
  <sheetFormatPr defaultRowHeight="12.75" x14ac:dyDescent="0.2"/>
  <cols>
    <col min="1" max="1" width="9.140625" customWidth="1"/>
    <col min="2" max="2" width="10" customWidth="1"/>
    <col min="3" max="3" width="31" style="11" bestFit="1" customWidth="1"/>
    <col min="4" max="4" width="10.28515625" style="11" bestFit="1" customWidth="1"/>
    <col min="5" max="5" width="10.140625" style="11" bestFit="1" customWidth="1"/>
  </cols>
  <sheetData>
    <row r="1" spans="1:6" ht="15" x14ac:dyDescent="0.25">
      <c r="A1" s="56" t="s">
        <v>488</v>
      </c>
      <c r="B1" s="56"/>
      <c r="C1" s="56"/>
      <c r="D1" s="56"/>
    </row>
    <row r="2" spans="1:6" ht="15" x14ac:dyDescent="0.25">
      <c r="A2" s="56" t="s">
        <v>495</v>
      </c>
      <c r="B2" s="56"/>
      <c r="C2" s="56"/>
      <c r="D2" s="56"/>
    </row>
    <row r="3" spans="1:6" ht="15" x14ac:dyDescent="0.25">
      <c r="A3" s="18" t="s">
        <v>477</v>
      </c>
      <c r="B3" s="19" t="s">
        <v>478</v>
      </c>
      <c r="C3" s="30" t="s">
        <v>436</v>
      </c>
      <c r="D3" s="57" t="s">
        <v>479</v>
      </c>
      <c r="E3" s="57"/>
    </row>
    <row r="4" spans="1:6" ht="15" x14ac:dyDescent="0.25">
      <c r="A4" s="20" t="s">
        <v>518</v>
      </c>
      <c r="B4" s="19"/>
      <c r="C4" s="30"/>
      <c r="D4" s="30"/>
    </row>
    <row r="5" spans="1:6" x14ac:dyDescent="0.2">
      <c r="A5" s="21">
        <v>0.375</v>
      </c>
      <c r="B5" s="22">
        <v>34</v>
      </c>
      <c r="C5" s="11" t="s">
        <v>128</v>
      </c>
      <c r="D5" s="11" t="s">
        <v>124</v>
      </c>
      <c r="E5" s="11" t="s">
        <v>125</v>
      </c>
    </row>
    <row r="6" spans="1:6" x14ac:dyDescent="0.2">
      <c r="A6" s="21">
        <v>0.37847222222222227</v>
      </c>
      <c r="B6" s="22">
        <v>30</v>
      </c>
      <c r="C6" s="11" t="s">
        <v>233</v>
      </c>
      <c r="D6" s="11" t="s">
        <v>229</v>
      </c>
      <c r="E6" s="11" t="s">
        <v>230</v>
      </c>
    </row>
    <row r="7" spans="1:6" x14ac:dyDescent="0.2">
      <c r="A7" s="21">
        <v>0.38194444444444442</v>
      </c>
      <c r="B7" s="22">
        <v>33</v>
      </c>
      <c r="C7" s="11" t="s">
        <v>530</v>
      </c>
      <c r="D7" s="11" t="s">
        <v>531</v>
      </c>
      <c r="E7" s="11" t="s">
        <v>474</v>
      </c>
      <c r="F7" s="11" t="s">
        <v>532</v>
      </c>
    </row>
    <row r="8" spans="1:6" x14ac:dyDescent="0.2">
      <c r="A8" s="21">
        <v>0.38541666666666702</v>
      </c>
      <c r="B8" s="22">
        <v>39</v>
      </c>
      <c r="C8" s="11" t="s">
        <v>406</v>
      </c>
      <c r="D8" s="11" t="s">
        <v>401</v>
      </c>
      <c r="E8" s="11" t="s">
        <v>402</v>
      </c>
    </row>
    <row r="9" spans="1:6" x14ac:dyDescent="0.2">
      <c r="A9" s="21">
        <v>0.38888888888888901</v>
      </c>
      <c r="B9" s="48">
        <v>46</v>
      </c>
      <c r="C9" s="11" t="s">
        <v>463</v>
      </c>
      <c r="D9" s="11" t="s">
        <v>461</v>
      </c>
      <c r="E9" s="11" t="s">
        <v>462</v>
      </c>
      <c r="F9" s="11"/>
    </row>
    <row r="10" spans="1:6" x14ac:dyDescent="0.2">
      <c r="A10" s="21">
        <v>0.39236111111111099</v>
      </c>
      <c r="B10" s="22">
        <v>28</v>
      </c>
      <c r="C10" s="24" t="s">
        <v>424</v>
      </c>
      <c r="D10" s="24" t="s">
        <v>421</v>
      </c>
      <c r="E10" s="24" t="s">
        <v>422</v>
      </c>
    </row>
    <row r="11" spans="1:6" x14ac:dyDescent="0.2">
      <c r="A11" s="21">
        <v>0.39583333333333298</v>
      </c>
      <c r="B11" s="22">
        <v>49</v>
      </c>
      <c r="C11" s="11" t="s">
        <v>454</v>
      </c>
      <c r="D11" s="11" t="s">
        <v>452</v>
      </c>
      <c r="E11" s="11" t="s">
        <v>453</v>
      </c>
    </row>
    <row r="12" spans="1:6" x14ac:dyDescent="0.2">
      <c r="A12" s="21"/>
      <c r="B12" s="22"/>
      <c r="C12" s="24"/>
      <c r="D12" s="24"/>
    </row>
    <row r="13" spans="1:6" ht="15" x14ac:dyDescent="0.25">
      <c r="A13" s="23" t="s">
        <v>517</v>
      </c>
      <c r="B13" s="22"/>
      <c r="C13" s="24"/>
      <c r="D13" s="24"/>
    </row>
    <row r="14" spans="1:6" x14ac:dyDescent="0.2">
      <c r="A14" s="21">
        <v>0.39930555555555558</v>
      </c>
      <c r="B14" s="22">
        <v>47</v>
      </c>
      <c r="C14" s="11" t="s">
        <v>79</v>
      </c>
      <c r="D14" s="11" t="s">
        <v>75</v>
      </c>
      <c r="E14" s="11" t="s">
        <v>76</v>
      </c>
    </row>
    <row r="15" spans="1:6" x14ac:dyDescent="0.2">
      <c r="A15" s="21">
        <v>0.40277777777777773</v>
      </c>
      <c r="B15" s="22">
        <v>24</v>
      </c>
      <c r="C15" s="11" t="s">
        <v>194</v>
      </c>
      <c r="D15" s="11" t="s">
        <v>190</v>
      </c>
      <c r="E15" s="11" t="s">
        <v>191</v>
      </c>
    </row>
    <row r="16" spans="1:6" x14ac:dyDescent="0.2">
      <c r="A16" s="21">
        <v>0.40625</v>
      </c>
      <c r="B16" s="22">
        <v>26</v>
      </c>
      <c r="C16" s="11" t="s">
        <v>240</v>
      </c>
      <c r="D16" s="11" t="s">
        <v>236</v>
      </c>
      <c r="E16" s="11" t="s">
        <v>237</v>
      </c>
    </row>
    <row r="17" spans="1:5" x14ac:dyDescent="0.2">
      <c r="A17" s="21"/>
      <c r="B17" s="22"/>
      <c r="C17" s="24"/>
      <c r="D17" s="24"/>
    </row>
    <row r="18" spans="1:5" ht="15" x14ac:dyDescent="0.25">
      <c r="A18" s="23" t="s">
        <v>519</v>
      </c>
      <c r="B18" s="22"/>
      <c r="C18" s="24"/>
      <c r="D18" s="24"/>
    </row>
    <row r="19" spans="1:5" x14ac:dyDescent="0.2">
      <c r="A19" s="21">
        <v>0.40972222222222227</v>
      </c>
      <c r="B19" s="22">
        <v>23</v>
      </c>
      <c r="C19" s="11" t="s">
        <v>70</v>
      </c>
      <c r="D19" s="11" t="s">
        <v>66</v>
      </c>
      <c r="E19" s="11" t="s">
        <v>67</v>
      </c>
    </row>
    <row r="20" spans="1:5" x14ac:dyDescent="0.2">
      <c r="A20" s="21">
        <v>0.41319444444444442</v>
      </c>
      <c r="B20" s="22">
        <v>15</v>
      </c>
      <c r="C20" s="11" t="s">
        <v>60</v>
      </c>
      <c r="D20" s="11" t="s">
        <v>56</v>
      </c>
      <c r="E20" s="11" t="s">
        <v>57</v>
      </c>
    </row>
    <row r="21" spans="1:5" x14ac:dyDescent="0.2">
      <c r="A21" s="21">
        <v>0.41666666666666702</v>
      </c>
      <c r="B21" s="22">
        <v>44</v>
      </c>
      <c r="C21" s="11" t="s">
        <v>445</v>
      </c>
      <c r="D21" s="11" t="s">
        <v>439</v>
      </c>
      <c r="E21" s="11" t="s">
        <v>440</v>
      </c>
    </row>
    <row r="22" spans="1:5" x14ac:dyDescent="0.2">
      <c r="A22" s="21">
        <v>0.42013888888888901</v>
      </c>
      <c r="B22" s="22">
        <v>13</v>
      </c>
      <c r="C22" s="11" t="s">
        <v>444</v>
      </c>
      <c r="D22" s="11" t="s">
        <v>442</v>
      </c>
      <c r="E22" s="11" t="s">
        <v>443</v>
      </c>
    </row>
    <row r="23" spans="1:5" x14ac:dyDescent="0.2">
      <c r="A23" s="21"/>
      <c r="B23" s="22"/>
    </row>
    <row r="24" spans="1:5" ht="15" x14ac:dyDescent="0.25">
      <c r="A24" s="23" t="s">
        <v>520</v>
      </c>
      <c r="B24" s="22"/>
    </row>
    <row r="25" spans="1:5" x14ac:dyDescent="0.2">
      <c r="A25" s="21">
        <v>0.42361111111111099</v>
      </c>
      <c r="B25" s="22">
        <v>18</v>
      </c>
      <c r="C25" s="11" t="s">
        <v>313</v>
      </c>
      <c r="D25" s="11" t="s">
        <v>309</v>
      </c>
      <c r="E25" s="11" t="s">
        <v>310</v>
      </c>
    </row>
    <row r="26" spans="1:5" x14ac:dyDescent="0.2">
      <c r="B26" s="22"/>
    </row>
    <row r="27" spans="1:5" ht="15" x14ac:dyDescent="0.25">
      <c r="A27" s="20" t="s">
        <v>521</v>
      </c>
      <c r="B27" s="22"/>
    </row>
    <row r="28" spans="1:5" x14ac:dyDescent="0.2">
      <c r="A28" s="21">
        <v>0.42708333333333298</v>
      </c>
      <c r="B28" s="22">
        <v>14</v>
      </c>
      <c r="C28" s="11" t="s">
        <v>90</v>
      </c>
      <c r="D28" s="11" t="s">
        <v>85</v>
      </c>
      <c r="E28" s="11" t="s">
        <v>86</v>
      </c>
    </row>
    <row r="29" spans="1:5" x14ac:dyDescent="0.2">
      <c r="A29" s="21">
        <v>0.43055555555555503</v>
      </c>
      <c r="B29" s="22">
        <v>35</v>
      </c>
      <c r="C29" s="11" t="s">
        <v>338</v>
      </c>
      <c r="D29" s="11" t="s">
        <v>334</v>
      </c>
      <c r="E29" s="11" t="s">
        <v>335</v>
      </c>
    </row>
    <row r="30" spans="1:5" x14ac:dyDescent="0.2">
      <c r="A30" s="21">
        <v>0.43402777777777701</v>
      </c>
      <c r="B30" s="22">
        <v>21</v>
      </c>
      <c r="C30" s="11" t="s">
        <v>177</v>
      </c>
      <c r="D30" s="11" t="s">
        <v>173</v>
      </c>
      <c r="E30" s="11" t="s">
        <v>174</v>
      </c>
    </row>
    <row r="31" spans="1:5" x14ac:dyDescent="0.2">
      <c r="A31" s="21">
        <v>0.437499999999999</v>
      </c>
      <c r="B31" s="22">
        <v>93</v>
      </c>
      <c r="C31" s="11" t="s">
        <v>429</v>
      </c>
      <c r="D31" s="11" t="s">
        <v>395</v>
      </c>
      <c r="E31" s="11" t="s">
        <v>428</v>
      </c>
    </row>
    <row r="32" spans="1:5" x14ac:dyDescent="0.2">
      <c r="A32" s="55">
        <v>0.44097222222222227</v>
      </c>
      <c r="B32" s="52"/>
      <c r="C32" s="54" t="s">
        <v>472</v>
      </c>
      <c r="D32" s="54" t="s">
        <v>470</v>
      </c>
      <c r="E32" s="54" t="s">
        <v>471</v>
      </c>
    </row>
    <row r="33" spans="1:5" x14ac:dyDescent="0.2">
      <c r="B33" s="22"/>
    </row>
    <row r="34" spans="1:5" ht="15" x14ac:dyDescent="0.25">
      <c r="A34" s="23" t="s">
        <v>522</v>
      </c>
      <c r="B34" s="22"/>
      <c r="C34" s="24"/>
    </row>
    <row r="35" spans="1:5" x14ac:dyDescent="0.2">
      <c r="A35" s="31">
        <v>0.44444444444444442</v>
      </c>
      <c r="B35" s="32">
        <v>10</v>
      </c>
      <c r="C35" s="11" t="s">
        <v>202</v>
      </c>
      <c r="D35" s="11" t="s">
        <v>198</v>
      </c>
      <c r="E35" s="11" t="s">
        <v>199</v>
      </c>
    </row>
    <row r="36" spans="1:5" x14ac:dyDescent="0.2">
      <c r="A36" s="31">
        <v>0.44791666666666669</v>
      </c>
      <c r="B36" s="32">
        <v>9</v>
      </c>
      <c r="C36" s="11" t="s">
        <v>207</v>
      </c>
      <c r="D36" s="11" t="s">
        <v>206</v>
      </c>
      <c r="E36" s="11" t="s">
        <v>199</v>
      </c>
    </row>
    <row r="37" spans="1:5" x14ac:dyDescent="0.2">
      <c r="A37" s="11"/>
      <c r="B37" s="32"/>
    </row>
    <row r="38" spans="1:5" x14ac:dyDescent="0.2">
      <c r="A38" s="31"/>
      <c r="B38" s="32"/>
      <c r="D38" s="24"/>
    </row>
    <row r="39" spans="1:5" ht="15" x14ac:dyDescent="0.25">
      <c r="A39" s="33" t="s">
        <v>523</v>
      </c>
      <c r="B39" s="32"/>
      <c r="C39" s="24"/>
      <c r="D39" s="24"/>
    </row>
    <row r="40" spans="1:5" x14ac:dyDescent="0.2">
      <c r="A40" s="34">
        <v>0.4513888888888889</v>
      </c>
      <c r="B40" s="32">
        <v>3</v>
      </c>
      <c r="C40" s="11" t="s">
        <v>217</v>
      </c>
      <c r="D40" s="11" t="s">
        <v>213</v>
      </c>
      <c r="E40" s="11" t="s">
        <v>214</v>
      </c>
    </row>
    <row r="41" spans="1:5" x14ac:dyDescent="0.2">
      <c r="A41" s="31">
        <v>0.4548611111111111</v>
      </c>
      <c r="B41" s="32">
        <v>7</v>
      </c>
      <c r="C41" s="11" t="s">
        <v>186</v>
      </c>
      <c r="D41" s="11" t="s">
        <v>182</v>
      </c>
      <c r="E41" s="11" t="s">
        <v>183</v>
      </c>
    </row>
    <row r="42" spans="1:5" x14ac:dyDescent="0.2">
      <c r="A42" s="34">
        <v>0.45833333333333298</v>
      </c>
      <c r="B42" s="32">
        <v>43</v>
      </c>
      <c r="C42" s="11" t="s">
        <v>405</v>
      </c>
      <c r="D42" s="11" t="s">
        <v>399</v>
      </c>
      <c r="E42" s="11" t="s">
        <v>400</v>
      </c>
    </row>
    <row r="43" spans="1:5" x14ac:dyDescent="0.2">
      <c r="A43" s="31">
        <v>0.46180555555555503</v>
      </c>
      <c r="B43" s="32">
        <v>5</v>
      </c>
      <c r="C43" s="11" t="s">
        <v>329</v>
      </c>
      <c r="D43" s="11" t="s">
        <v>325</v>
      </c>
      <c r="E43" s="11" t="s">
        <v>326</v>
      </c>
    </row>
    <row r="44" spans="1:5" x14ac:dyDescent="0.2">
      <c r="A44" s="34">
        <v>0.46527777777777801</v>
      </c>
      <c r="B44" s="32">
        <v>41</v>
      </c>
      <c r="C44" s="11" t="s">
        <v>403</v>
      </c>
      <c r="D44" s="11" t="s">
        <v>395</v>
      </c>
      <c r="E44" s="11" t="s">
        <v>396</v>
      </c>
    </row>
    <row r="45" spans="1:5" x14ac:dyDescent="0.2">
      <c r="A45" s="31">
        <v>0.46875</v>
      </c>
      <c r="B45" s="32">
        <v>22</v>
      </c>
      <c r="C45" s="11" t="s">
        <v>544</v>
      </c>
      <c r="D45" s="11" t="s">
        <v>468</v>
      </c>
      <c r="E45" s="11" t="s">
        <v>183</v>
      </c>
    </row>
    <row r="46" spans="1:5" x14ac:dyDescent="0.2">
      <c r="A46" s="34">
        <v>0.47222222222222199</v>
      </c>
      <c r="B46" s="32">
        <v>40</v>
      </c>
      <c r="C46" s="11" t="s">
        <v>404</v>
      </c>
      <c r="D46" s="11" t="s">
        <v>397</v>
      </c>
      <c r="E46" s="11" t="s">
        <v>398</v>
      </c>
    </row>
    <row r="47" spans="1:5" x14ac:dyDescent="0.2">
      <c r="A47" s="31">
        <v>0.47569444444444398</v>
      </c>
      <c r="B47" s="32">
        <v>6</v>
      </c>
      <c r="C47" s="11" t="s">
        <v>351</v>
      </c>
      <c r="D47" s="11" t="s">
        <v>347</v>
      </c>
      <c r="E47" s="11" t="s">
        <v>348</v>
      </c>
    </row>
    <row r="48" spans="1:5" x14ac:dyDescent="0.2">
      <c r="A48" s="34">
        <v>0.47916666666666702</v>
      </c>
      <c r="B48" s="32">
        <v>31</v>
      </c>
      <c r="C48" s="11" t="s">
        <v>542</v>
      </c>
      <c r="D48" s="11" t="s">
        <v>155</v>
      </c>
      <c r="E48" s="11" t="s">
        <v>156</v>
      </c>
    </row>
    <row r="49" spans="1:6" x14ac:dyDescent="0.2">
      <c r="A49" s="31" t="s">
        <v>552</v>
      </c>
      <c r="B49" s="32">
        <v>5</v>
      </c>
      <c r="C49" s="11" t="s">
        <v>329</v>
      </c>
      <c r="D49" s="11" t="s">
        <v>325</v>
      </c>
      <c r="E49" s="11" t="s">
        <v>326</v>
      </c>
      <c r="F49" s="11" t="s">
        <v>553</v>
      </c>
    </row>
    <row r="50" spans="1:6" x14ac:dyDescent="0.2">
      <c r="A50" s="28" t="s">
        <v>480</v>
      </c>
      <c r="B50" s="22"/>
    </row>
    <row r="51" spans="1:6" x14ac:dyDescent="0.2">
      <c r="B51" s="22"/>
    </row>
    <row r="52" spans="1:6" ht="15" x14ac:dyDescent="0.25">
      <c r="A52" s="23" t="s">
        <v>524</v>
      </c>
    </row>
    <row r="53" spans="1:6" x14ac:dyDescent="0.2">
      <c r="A53" s="21">
        <v>0.49305555555555503</v>
      </c>
      <c r="B53" s="22">
        <v>2</v>
      </c>
      <c r="C53" s="11" t="s">
        <v>375</v>
      </c>
      <c r="D53" s="11" t="s">
        <v>371</v>
      </c>
      <c r="E53" s="11" t="s">
        <v>372</v>
      </c>
    </row>
    <row r="54" spans="1:6" x14ac:dyDescent="0.2">
      <c r="A54" s="21">
        <v>0.49652777777777701</v>
      </c>
      <c r="B54" s="22">
        <v>1</v>
      </c>
      <c r="C54" s="11" t="s">
        <v>276</v>
      </c>
      <c r="D54" s="11" t="s">
        <v>272</v>
      </c>
      <c r="E54" s="11" t="s">
        <v>273</v>
      </c>
    </row>
    <row r="55" spans="1:6" x14ac:dyDescent="0.2">
      <c r="B55" s="22"/>
      <c r="C55" s="24"/>
      <c r="D55" s="24"/>
    </row>
    <row r="56" spans="1:6" ht="15" x14ac:dyDescent="0.25">
      <c r="A56" s="23" t="s">
        <v>525</v>
      </c>
      <c r="C56" s="24"/>
      <c r="D56" s="24"/>
    </row>
    <row r="57" spans="1:6" x14ac:dyDescent="0.2">
      <c r="A57" s="55">
        <v>0.50347222222222199</v>
      </c>
      <c r="B57" s="73">
        <v>31</v>
      </c>
      <c r="C57" s="54" t="s">
        <v>542</v>
      </c>
      <c r="D57" s="54" t="s">
        <v>155</v>
      </c>
      <c r="E57" s="54" t="s">
        <v>156</v>
      </c>
    </row>
    <row r="58" spans="1:6" x14ac:dyDescent="0.2">
      <c r="A58" s="21">
        <v>0.50694444444444398</v>
      </c>
      <c r="B58" s="22">
        <v>11</v>
      </c>
      <c r="C58" s="11" t="s">
        <v>119</v>
      </c>
      <c r="D58" s="11" t="s">
        <v>115</v>
      </c>
      <c r="E58" s="11" t="s">
        <v>116</v>
      </c>
    </row>
    <row r="59" spans="1:6" x14ac:dyDescent="0.2">
      <c r="A59" s="21">
        <v>0.51041666666666596</v>
      </c>
      <c r="B59" s="22">
        <v>12</v>
      </c>
      <c r="C59" s="11" t="s">
        <v>90</v>
      </c>
      <c r="D59" s="11" t="s">
        <v>66</v>
      </c>
      <c r="E59" s="11" t="s">
        <v>438</v>
      </c>
    </row>
    <row r="60" spans="1:6" x14ac:dyDescent="0.2">
      <c r="B60" s="22"/>
    </row>
    <row r="61" spans="1:6" x14ac:dyDescent="0.2">
      <c r="A61" s="29" t="s">
        <v>418</v>
      </c>
    </row>
    <row r="62" spans="1:6" x14ac:dyDescent="0.2">
      <c r="A62" s="25">
        <v>0.51388888888888895</v>
      </c>
      <c r="B62" s="32">
        <v>8</v>
      </c>
      <c r="C62" s="24" t="s">
        <v>417</v>
      </c>
      <c r="D62" s="24" t="s">
        <v>395</v>
      </c>
      <c r="E62" s="24" t="s">
        <v>416</v>
      </c>
    </row>
    <row r="64" spans="1:6" x14ac:dyDescent="0.2">
      <c r="A64" s="29" t="s">
        <v>344</v>
      </c>
      <c r="D64" s="24"/>
    </row>
    <row r="65" spans="1:5" x14ac:dyDescent="0.2">
      <c r="A65" s="25">
        <v>0.51736111111111105</v>
      </c>
      <c r="B65" s="22">
        <v>16</v>
      </c>
      <c r="C65" s="24" t="s">
        <v>343</v>
      </c>
      <c r="D65" s="24" t="s">
        <v>341</v>
      </c>
      <c r="E65" s="24" t="s">
        <v>342</v>
      </c>
    </row>
    <row r="67" spans="1:5" x14ac:dyDescent="0.2">
      <c r="A67" s="29" t="s">
        <v>268</v>
      </c>
      <c r="B67" s="25"/>
      <c r="C67" s="24"/>
      <c r="D67" s="24"/>
    </row>
    <row r="68" spans="1:5" x14ac:dyDescent="0.2">
      <c r="A68" s="21">
        <v>0.52083333333333337</v>
      </c>
      <c r="B68" s="22">
        <v>19</v>
      </c>
      <c r="C68" s="24" t="s">
        <v>383</v>
      </c>
      <c r="D68" s="24" t="s">
        <v>379</v>
      </c>
      <c r="E68" s="24" t="s">
        <v>380</v>
      </c>
    </row>
    <row r="69" spans="1:5" x14ac:dyDescent="0.2">
      <c r="A69" s="21">
        <v>0.52430555555555558</v>
      </c>
      <c r="B69" s="22">
        <v>20</v>
      </c>
      <c r="C69" s="24" t="s">
        <v>248</v>
      </c>
      <c r="D69" s="24" t="s">
        <v>244</v>
      </c>
      <c r="E69" s="24" t="s">
        <v>245</v>
      </c>
    </row>
    <row r="70" spans="1:5" x14ac:dyDescent="0.2">
      <c r="A70" s="21">
        <v>0.52777777777777801</v>
      </c>
      <c r="B70" s="22">
        <v>45</v>
      </c>
      <c r="C70" s="24" t="s">
        <v>266</v>
      </c>
      <c r="D70" s="24" t="s">
        <v>262</v>
      </c>
      <c r="E70" s="24" t="s">
        <v>263</v>
      </c>
    </row>
    <row r="71" spans="1:5" x14ac:dyDescent="0.2">
      <c r="A71" s="21">
        <v>0.53125</v>
      </c>
      <c r="B71" s="21"/>
      <c r="C71" s="24" t="s">
        <v>295</v>
      </c>
      <c r="D71" s="24" t="s">
        <v>291</v>
      </c>
      <c r="E71" s="24" t="s">
        <v>292</v>
      </c>
    </row>
    <row r="72" spans="1:5" x14ac:dyDescent="0.2">
      <c r="A72" s="21">
        <v>0.53472222222222199</v>
      </c>
      <c r="B72" s="22">
        <v>50</v>
      </c>
      <c r="C72" s="24" t="s">
        <v>503</v>
      </c>
      <c r="D72" s="24" t="s">
        <v>464</v>
      </c>
      <c r="E72" s="24" t="s">
        <v>462</v>
      </c>
    </row>
    <row r="73" spans="1:5" ht="15" x14ac:dyDescent="0.25">
      <c r="B73" s="20"/>
      <c r="C73" s="24"/>
      <c r="D73" s="24"/>
    </row>
    <row r="74" spans="1:5" x14ac:dyDescent="0.2">
      <c r="A74" s="29" t="s">
        <v>103</v>
      </c>
      <c r="B74" s="22"/>
      <c r="C74" s="24"/>
      <c r="D74" s="24"/>
    </row>
    <row r="75" spans="1:5" x14ac:dyDescent="0.2">
      <c r="A75" s="21">
        <v>0.53819444444444398</v>
      </c>
      <c r="B75" s="22">
        <v>10</v>
      </c>
      <c r="C75" s="24" t="s">
        <v>100</v>
      </c>
      <c r="D75" s="24" t="s">
        <v>96</v>
      </c>
      <c r="E75" s="24" t="s">
        <v>97</v>
      </c>
    </row>
    <row r="76" spans="1:5" x14ac:dyDescent="0.2">
      <c r="A76" s="21">
        <v>4.1666666666666664E-2</v>
      </c>
      <c r="B76" s="22">
        <v>4</v>
      </c>
      <c r="C76" s="24" t="s">
        <v>304</v>
      </c>
      <c r="D76" s="24" t="s">
        <v>341</v>
      </c>
      <c r="E76" s="24" t="s">
        <v>301</v>
      </c>
    </row>
    <row r="77" spans="1:5" x14ac:dyDescent="0.2">
      <c r="A77" s="21">
        <v>4.5138888888888888E-2</v>
      </c>
      <c r="B77" s="22">
        <v>19</v>
      </c>
      <c r="C77" s="24" t="s">
        <v>383</v>
      </c>
      <c r="D77" s="24" t="s">
        <v>379</v>
      </c>
      <c r="E77" s="24" t="s">
        <v>380</v>
      </c>
    </row>
    <row r="78" spans="1:5" x14ac:dyDescent="0.2">
      <c r="A78" s="21">
        <v>4.8611111111111098E-2</v>
      </c>
      <c r="B78" s="22">
        <v>20</v>
      </c>
      <c r="C78" s="24" t="s">
        <v>248</v>
      </c>
      <c r="D78" s="24" t="s">
        <v>244</v>
      </c>
      <c r="E78" s="24" t="s">
        <v>245</v>
      </c>
    </row>
    <row r="79" spans="1:5" x14ac:dyDescent="0.2">
      <c r="A79" s="21">
        <v>5.2083333333333398E-2</v>
      </c>
      <c r="C79" s="24" t="s">
        <v>295</v>
      </c>
      <c r="D79" s="24" t="s">
        <v>291</v>
      </c>
      <c r="E79" s="24" t="s">
        <v>292</v>
      </c>
    </row>
    <row r="80" spans="1:5" x14ac:dyDescent="0.2">
      <c r="A80" s="21">
        <v>5.5555555555555601E-2</v>
      </c>
      <c r="B80" s="32">
        <v>50</v>
      </c>
      <c r="C80" s="24" t="s">
        <v>503</v>
      </c>
      <c r="D80" s="24" t="s">
        <v>464</v>
      </c>
      <c r="E80" s="24" t="s">
        <v>462</v>
      </c>
    </row>
    <row r="81" spans="1:6" x14ac:dyDescent="0.2">
      <c r="A81" s="55">
        <v>5.9027777777777797E-2</v>
      </c>
      <c r="B81" s="73">
        <v>5</v>
      </c>
      <c r="C81" s="53" t="s">
        <v>392</v>
      </c>
      <c r="D81" s="53" t="s">
        <v>388</v>
      </c>
      <c r="E81" s="53" t="s">
        <v>389</v>
      </c>
    </row>
    <row r="82" spans="1:6" x14ac:dyDescent="0.2">
      <c r="A82" s="21">
        <v>6.2499999999999903E-2</v>
      </c>
      <c r="C82" s="24" t="s">
        <v>168</v>
      </c>
      <c r="D82" s="24" t="s">
        <v>164</v>
      </c>
      <c r="E82" s="24" t="s">
        <v>165</v>
      </c>
    </row>
    <row r="83" spans="1:6" x14ac:dyDescent="0.2">
      <c r="A83" s="21">
        <v>6.5972222222222196E-2</v>
      </c>
      <c r="B83" s="64">
        <v>14</v>
      </c>
      <c r="C83" s="24" t="s">
        <v>448</v>
      </c>
      <c r="D83" s="24" t="s">
        <v>446</v>
      </c>
      <c r="E83" s="24" t="s">
        <v>447</v>
      </c>
    </row>
    <row r="84" spans="1:6" x14ac:dyDescent="0.2">
      <c r="A84" s="21"/>
      <c r="B84" s="22"/>
    </row>
    <row r="85" spans="1:6" ht="15" x14ac:dyDescent="0.25">
      <c r="A85" s="23" t="s">
        <v>121</v>
      </c>
      <c r="B85" s="22"/>
      <c r="C85" s="24"/>
      <c r="D85" s="24"/>
    </row>
    <row r="86" spans="1:6" x14ac:dyDescent="0.2">
      <c r="A86" s="55">
        <v>6.9444444444444434E-2</v>
      </c>
      <c r="B86" s="52">
        <v>5</v>
      </c>
      <c r="C86" s="53" t="s">
        <v>392</v>
      </c>
      <c r="D86" s="53" t="s">
        <v>388</v>
      </c>
      <c r="E86" s="53" t="s">
        <v>389</v>
      </c>
      <c r="F86" s="53" t="s">
        <v>556</v>
      </c>
    </row>
    <row r="87" spans="1:6" x14ac:dyDescent="0.2">
      <c r="A87" s="21">
        <v>7.2916666666666671E-2</v>
      </c>
      <c r="B87" s="22"/>
      <c r="C87" s="24" t="s">
        <v>168</v>
      </c>
      <c r="D87" s="24" t="s">
        <v>164</v>
      </c>
      <c r="E87" s="24" t="s">
        <v>165</v>
      </c>
    </row>
    <row r="88" spans="1:6" x14ac:dyDescent="0.2">
      <c r="A88" s="21">
        <v>7.6388888888888895E-2</v>
      </c>
      <c r="B88" s="22">
        <v>32</v>
      </c>
      <c r="C88" s="24" t="s">
        <v>147</v>
      </c>
      <c r="D88" s="24" t="s">
        <v>143</v>
      </c>
      <c r="E88" s="24" t="s">
        <v>144</v>
      </c>
    </row>
    <row r="89" spans="1:6" x14ac:dyDescent="0.2">
      <c r="A89" s="21">
        <v>7.9861111111111105E-2</v>
      </c>
      <c r="B89" s="22">
        <v>1</v>
      </c>
      <c r="C89" s="24" t="s">
        <v>276</v>
      </c>
      <c r="D89" s="24" t="s">
        <v>272</v>
      </c>
      <c r="E89" s="24" t="s">
        <v>273</v>
      </c>
    </row>
    <row r="90" spans="1:6" x14ac:dyDescent="0.2">
      <c r="A90" s="21">
        <v>8.3333333333333398E-2</v>
      </c>
      <c r="B90" s="22"/>
      <c r="C90" s="24" t="s">
        <v>119</v>
      </c>
      <c r="D90" s="24" t="s">
        <v>115</v>
      </c>
      <c r="E90" s="24" t="s">
        <v>116</v>
      </c>
    </row>
    <row r="91" spans="1:6" x14ac:dyDescent="0.2">
      <c r="B91" s="22"/>
    </row>
    <row r="92" spans="1:6" ht="15" x14ac:dyDescent="0.25">
      <c r="A92" s="23" t="s">
        <v>180</v>
      </c>
      <c r="B92" s="22"/>
      <c r="C92" s="24"/>
      <c r="D92" s="24"/>
    </row>
    <row r="93" spans="1:6" x14ac:dyDescent="0.2">
      <c r="A93" s="21">
        <v>8.6805555555555566E-2</v>
      </c>
      <c r="B93" s="22">
        <v>14</v>
      </c>
      <c r="C93" s="24" t="s">
        <v>448</v>
      </c>
      <c r="D93" s="24" t="s">
        <v>446</v>
      </c>
      <c r="E93" s="24" t="s">
        <v>447</v>
      </c>
    </row>
    <row r="94" spans="1:6" x14ac:dyDescent="0.2">
      <c r="A94" s="21">
        <v>9.0277777777777776E-2</v>
      </c>
      <c r="B94" s="22">
        <v>21</v>
      </c>
      <c r="C94" s="24" t="s">
        <v>177</v>
      </c>
      <c r="D94" s="24" t="s">
        <v>173</v>
      </c>
      <c r="E94" s="24" t="s">
        <v>174</v>
      </c>
    </row>
    <row r="96" spans="1:6" ht="15" x14ac:dyDescent="0.25">
      <c r="A96" s="23" t="s">
        <v>481</v>
      </c>
    </row>
    <row r="97" spans="1:6" x14ac:dyDescent="0.2">
      <c r="B97" s="22"/>
      <c r="C97" s="24"/>
      <c r="D97" s="24"/>
    </row>
    <row r="98" spans="1:6" ht="15" x14ac:dyDescent="0.25">
      <c r="A98" s="23" t="s">
        <v>483</v>
      </c>
      <c r="B98" s="22"/>
      <c r="C98" s="24"/>
      <c r="D98" s="24"/>
    </row>
    <row r="99" spans="1:6" x14ac:dyDescent="0.2">
      <c r="A99" s="21">
        <v>0.11805555555555557</v>
      </c>
      <c r="B99" s="22">
        <v>32</v>
      </c>
      <c r="C99" s="24" t="s">
        <v>147</v>
      </c>
      <c r="D99" s="24" t="s">
        <v>143</v>
      </c>
      <c r="E99" s="24" t="s">
        <v>144</v>
      </c>
    </row>
    <row r="100" spans="1:6" x14ac:dyDescent="0.2">
      <c r="A100" s="25">
        <v>0.12291666666666667</v>
      </c>
      <c r="B100" s="22">
        <v>4</v>
      </c>
      <c r="C100" s="24" t="s">
        <v>304</v>
      </c>
      <c r="D100" s="24" t="s">
        <v>300</v>
      </c>
      <c r="E100" s="24" t="s">
        <v>301</v>
      </c>
    </row>
    <row r="101" spans="1:6" x14ac:dyDescent="0.2">
      <c r="B101" s="22"/>
    </row>
    <row r="102" spans="1:6" ht="15" x14ac:dyDescent="0.25">
      <c r="A102" s="23" t="s">
        <v>484</v>
      </c>
      <c r="C102" s="24"/>
      <c r="D102" s="24"/>
    </row>
    <row r="103" spans="1:6" x14ac:dyDescent="0.2">
      <c r="A103" s="21">
        <v>0.12777777777777799</v>
      </c>
      <c r="B103" s="64">
        <v>36</v>
      </c>
      <c r="C103" s="24" t="s">
        <v>368</v>
      </c>
      <c r="D103" s="24" t="s">
        <v>364</v>
      </c>
      <c r="E103" s="24" t="s">
        <v>365</v>
      </c>
      <c r="F103" s="24"/>
    </row>
    <row r="104" spans="1:6" x14ac:dyDescent="0.2">
      <c r="B104" s="22"/>
      <c r="C104" s="24"/>
      <c r="D104" s="24"/>
    </row>
    <row r="105" spans="1:6" ht="15" x14ac:dyDescent="0.25">
      <c r="A105" s="23" t="s">
        <v>482</v>
      </c>
      <c r="B105" s="22"/>
    </row>
    <row r="106" spans="1:6" x14ac:dyDescent="0.2">
      <c r="A106" s="21">
        <v>0.13263888888888889</v>
      </c>
      <c r="B106" s="22">
        <v>136</v>
      </c>
      <c r="C106" s="24" t="s">
        <v>48</v>
      </c>
      <c r="D106" s="24" t="s">
        <v>46</v>
      </c>
      <c r="E106" s="24" t="s">
        <v>32</v>
      </c>
    </row>
    <row r="107" spans="1:6" x14ac:dyDescent="0.2">
      <c r="A107" s="25">
        <v>0.13749999999999998</v>
      </c>
      <c r="B107" s="22">
        <v>203</v>
      </c>
      <c r="C107" s="24" t="s">
        <v>549</v>
      </c>
      <c r="D107" s="24" t="s">
        <v>550</v>
      </c>
      <c r="E107" s="24" t="s">
        <v>551</v>
      </c>
    </row>
    <row r="108" spans="1:6" x14ac:dyDescent="0.2">
      <c r="A108" s="21">
        <v>0.14236111111111099</v>
      </c>
      <c r="B108" s="64">
        <v>36</v>
      </c>
      <c r="C108" s="24" t="s">
        <v>368</v>
      </c>
      <c r="D108" s="24" t="s">
        <v>364</v>
      </c>
      <c r="E108" s="24" t="s">
        <v>365</v>
      </c>
    </row>
    <row r="109" spans="1:6" x14ac:dyDescent="0.2">
      <c r="C109" s="24"/>
      <c r="D109" s="24"/>
    </row>
    <row r="110" spans="1:6" ht="15" x14ac:dyDescent="0.25">
      <c r="A110" s="23" t="s">
        <v>496</v>
      </c>
      <c r="B110" s="22"/>
      <c r="C110" s="24"/>
      <c r="D110" s="24"/>
    </row>
    <row r="111" spans="1:6" x14ac:dyDescent="0.2">
      <c r="A111" s="21">
        <v>0.147222222222222</v>
      </c>
      <c r="B111" s="22">
        <v>136</v>
      </c>
      <c r="C111" s="24" t="s">
        <v>48</v>
      </c>
      <c r="D111" s="24" t="s">
        <v>46</v>
      </c>
      <c r="E111" s="24" t="s">
        <v>32</v>
      </c>
    </row>
    <row r="112" spans="1:6" x14ac:dyDescent="0.2">
      <c r="A112" s="21"/>
      <c r="B112" s="22"/>
      <c r="C112" s="24"/>
      <c r="D112" s="24"/>
    </row>
    <row r="113" spans="1:18" ht="15" x14ac:dyDescent="0.25">
      <c r="A113" s="23" t="s">
        <v>458</v>
      </c>
      <c r="B113" s="22"/>
      <c r="C113" s="24"/>
      <c r="D113" s="24"/>
    </row>
    <row r="114" spans="1:18" x14ac:dyDescent="0.2">
      <c r="A114" s="25">
        <v>0.15277777777777776</v>
      </c>
      <c r="B114" s="22">
        <v>203</v>
      </c>
      <c r="C114" s="24" t="s">
        <v>549</v>
      </c>
      <c r="D114" s="24" t="s">
        <v>317</v>
      </c>
      <c r="E114" s="24" t="s">
        <v>318</v>
      </c>
    </row>
    <row r="115" spans="1:18" x14ac:dyDescent="0.2">
      <c r="A115" s="21">
        <v>0.15763888888888888</v>
      </c>
      <c r="B115" s="22">
        <v>27</v>
      </c>
      <c r="C115" s="24" t="s">
        <v>226</v>
      </c>
      <c r="D115" s="24" t="s">
        <v>222</v>
      </c>
      <c r="E115" s="24" t="s">
        <v>223</v>
      </c>
      <c r="F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</row>
    <row r="116" spans="1:18" x14ac:dyDescent="0.2">
      <c r="A116" s="25">
        <v>0.16250000000000001</v>
      </c>
      <c r="B116" s="22">
        <v>85</v>
      </c>
      <c r="C116" s="24" t="s">
        <v>36</v>
      </c>
      <c r="D116" s="24" t="s">
        <v>31</v>
      </c>
      <c r="E116" s="24" t="s">
        <v>32</v>
      </c>
      <c r="F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</row>
    <row r="117" spans="1:18" x14ac:dyDescent="0.2">
      <c r="A117" s="21">
        <v>0.16736111111111099</v>
      </c>
      <c r="B117" s="22">
        <v>48</v>
      </c>
      <c r="C117" s="24" t="s">
        <v>457</v>
      </c>
      <c r="D117" s="24" t="s">
        <v>455</v>
      </c>
      <c r="E117" s="24" t="s">
        <v>456</v>
      </c>
      <c r="F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</row>
    <row r="118" spans="1:18" x14ac:dyDescent="0.2">
      <c r="B118" s="22"/>
      <c r="F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</row>
    <row r="119" spans="1:18" ht="15" x14ac:dyDescent="0.25">
      <c r="A119" s="23" t="s">
        <v>497</v>
      </c>
      <c r="B119" s="22"/>
      <c r="F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</row>
    <row r="120" spans="1:18" x14ac:dyDescent="0.2">
      <c r="A120" s="25">
        <v>0.172222222222222</v>
      </c>
      <c r="B120" s="22">
        <v>17</v>
      </c>
      <c r="C120" s="24" t="s">
        <v>285</v>
      </c>
      <c r="D120" s="24" t="s">
        <v>281</v>
      </c>
      <c r="E120" s="24" t="s">
        <v>282</v>
      </c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</row>
    <row r="121" spans="1:18" x14ac:dyDescent="0.2">
      <c r="A121" s="21">
        <v>0.17708333333333301</v>
      </c>
      <c r="B121" s="22">
        <v>27</v>
      </c>
      <c r="C121" s="24" t="s">
        <v>226</v>
      </c>
      <c r="D121" s="24" t="s">
        <v>222</v>
      </c>
      <c r="E121" s="24" t="s">
        <v>223</v>
      </c>
      <c r="F121" s="24"/>
      <c r="G121" s="24"/>
      <c r="H121" s="24"/>
      <c r="J121" s="24"/>
      <c r="K121" s="24"/>
      <c r="L121" s="24"/>
      <c r="M121" s="24"/>
      <c r="N121" s="24"/>
      <c r="O121" s="24"/>
      <c r="P121" s="24"/>
      <c r="Q121" s="24"/>
      <c r="R121" s="24"/>
    </row>
    <row r="122" spans="1:18" x14ac:dyDescent="0.2">
      <c r="A122" s="25">
        <v>0.18194444444444399</v>
      </c>
      <c r="B122" s="22">
        <v>85</v>
      </c>
      <c r="C122" s="24" t="s">
        <v>36</v>
      </c>
      <c r="D122" s="24" t="s">
        <v>31</v>
      </c>
      <c r="E122" s="24" t="s">
        <v>32</v>
      </c>
    </row>
    <row r="123" spans="1:18" x14ac:dyDescent="0.2">
      <c r="B123" s="22"/>
      <c r="C123" s="24"/>
      <c r="D123" s="24"/>
    </row>
    <row r="124" spans="1:18" ht="15" x14ac:dyDescent="0.25">
      <c r="A124" s="23" t="s">
        <v>498</v>
      </c>
      <c r="B124" s="22"/>
      <c r="C124" s="24"/>
      <c r="D124" s="24"/>
    </row>
    <row r="125" spans="1:18" x14ac:dyDescent="0.2">
      <c r="A125" s="21">
        <v>0.186805555555556</v>
      </c>
      <c r="B125" s="22">
        <v>17</v>
      </c>
      <c r="C125" s="24" t="s">
        <v>285</v>
      </c>
      <c r="D125" s="24" t="s">
        <v>281</v>
      </c>
      <c r="E125" s="24" t="s">
        <v>282</v>
      </c>
    </row>
    <row r="126" spans="1:18" x14ac:dyDescent="0.2">
      <c r="A126" s="25">
        <v>0.19166666666666701</v>
      </c>
      <c r="B126" s="22">
        <v>6</v>
      </c>
      <c r="C126" s="24" t="s">
        <v>430</v>
      </c>
      <c r="D126" s="24" t="s">
        <v>395</v>
      </c>
      <c r="E126" s="24" t="s">
        <v>428</v>
      </c>
      <c r="F126" s="24"/>
      <c r="G126" s="24"/>
      <c r="H126" s="24"/>
    </row>
    <row r="127" spans="1:18" x14ac:dyDescent="0.2">
      <c r="B127" s="22"/>
      <c r="C127" s="24"/>
      <c r="D127" s="24"/>
    </row>
    <row r="128" spans="1:18" ht="15" x14ac:dyDescent="0.25">
      <c r="A128" s="23" t="s">
        <v>499</v>
      </c>
      <c r="B128" s="22"/>
      <c r="C128" s="24"/>
      <c r="D128" s="24"/>
    </row>
    <row r="129" spans="1:8" x14ac:dyDescent="0.2">
      <c r="A129" s="21">
        <v>0.196527777777778</v>
      </c>
      <c r="B129" s="22">
        <v>110</v>
      </c>
      <c r="C129" s="24" t="s">
        <v>358</v>
      </c>
      <c r="D129" s="24" t="s">
        <v>354</v>
      </c>
      <c r="E129" s="24" t="s">
        <v>355</v>
      </c>
      <c r="F129" s="24"/>
      <c r="G129" s="24"/>
      <c r="H129" s="24"/>
    </row>
    <row r="130" spans="1:8" x14ac:dyDescent="0.2">
      <c r="A130" s="25">
        <v>0.20138888888888901</v>
      </c>
      <c r="B130" s="22">
        <v>38</v>
      </c>
      <c r="C130" s="24" t="s">
        <v>137</v>
      </c>
      <c r="D130" s="24" t="s">
        <v>133</v>
      </c>
      <c r="E130" s="24" t="s">
        <v>134</v>
      </c>
      <c r="F130" s="24"/>
      <c r="G130" s="24"/>
      <c r="H130" s="24"/>
    </row>
    <row r="131" spans="1:8" x14ac:dyDescent="0.2">
      <c r="A131" s="21">
        <v>0.20624999999999999</v>
      </c>
      <c r="B131" s="22">
        <v>6</v>
      </c>
      <c r="C131" s="24" t="s">
        <v>430</v>
      </c>
      <c r="D131" s="24" t="s">
        <v>395</v>
      </c>
      <c r="E131" s="24" t="s">
        <v>428</v>
      </c>
      <c r="F131" s="24"/>
      <c r="G131" s="24"/>
      <c r="H131" s="24"/>
    </row>
    <row r="132" spans="1:8" x14ac:dyDescent="0.2">
      <c r="A132" s="25"/>
      <c r="B132" s="22"/>
      <c r="C132" s="24"/>
      <c r="D132" s="24"/>
      <c r="E132" s="24"/>
      <c r="F132" s="24"/>
      <c r="G132" s="24"/>
      <c r="H132" s="24"/>
    </row>
    <row r="133" spans="1:8" ht="15" x14ac:dyDescent="0.25">
      <c r="A133" s="23" t="s">
        <v>500</v>
      </c>
      <c r="B133" s="22"/>
      <c r="C133" s="24"/>
      <c r="D133" s="24"/>
    </row>
    <row r="134" spans="1:8" x14ac:dyDescent="0.2">
      <c r="A134" s="25">
        <v>0.211111111111111</v>
      </c>
      <c r="B134" s="22">
        <v>110</v>
      </c>
      <c r="C134" s="24" t="s">
        <v>358</v>
      </c>
      <c r="D134" s="24" t="s">
        <v>354</v>
      </c>
      <c r="E134" s="24" t="s">
        <v>355</v>
      </c>
    </row>
    <row r="135" spans="1:8" x14ac:dyDescent="0.2">
      <c r="B135" s="22"/>
      <c r="C135" s="24"/>
      <c r="D135" s="24"/>
    </row>
    <row r="136" spans="1:8" ht="15" x14ac:dyDescent="0.25">
      <c r="A136" s="51" t="s">
        <v>501</v>
      </c>
      <c r="B136" s="52"/>
      <c r="C136" s="53"/>
      <c r="D136" s="53"/>
      <c r="E136" s="54"/>
    </row>
    <row r="137" spans="1:8" x14ac:dyDescent="0.2">
      <c r="A137" s="55">
        <v>0.21597222222222201</v>
      </c>
      <c r="B137" s="52"/>
      <c r="C137" s="53" t="s">
        <v>109</v>
      </c>
      <c r="D137" s="53" t="s">
        <v>108</v>
      </c>
      <c r="E137" s="53" t="s">
        <v>102</v>
      </c>
      <c r="F137" s="24"/>
      <c r="G137" s="24"/>
      <c r="H137" s="24"/>
    </row>
    <row r="138" spans="1:8" x14ac:dyDescent="0.2">
      <c r="B138" s="22"/>
      <c r="C138" s="24"/>
      <c r="D138" s="24"/>
    </row>
    <row r="139" spans="1:8" ht="15" x14ac:dyDescent="0.25">
      <c r="A139" s="20" t="s">
        <v>504</v>
      </c>
      <c r="B139" s="22"/>
      <c r="C139" s="17"/>
      <c r="D139" s="24"/>
    </row>
    <row r="140" spans="1:8" x14ac:dyDescent="0.2">
      <c r="A140" s="21">
        <v>0.45833333333333331</v>
      </c>
      <c r="B140" s="26" t="s">
        <v>129</v>
      </c>
      <c r="C140" s="17"/>
      <c r="D140" s="24"/>
    </row>
    <row r="141" spans="1:8" x14ac:dyDescent="0.2">
      <c r="A141" s="25">
        <v>0.48958333333333331</v>
      </c>
      <c r="B141" s="26" t="s">
        <v>485</v>
      </c>
      <c r="C141" s="17"/>
      <c r="D141" s="24"/>
    </row>
    <row r="142" spans="1:8" x14ac:dyDescent="0.2">
      <c r="A142" s="21">
        <v>0.52083333333333337</v>
      </c>
      <c r="B142" s="26" t="s">
        <v>92</v>
      </c>
      <c r="C142" s="17"/>
      <c r="D142" s="24"/>
    </row>
    <row r="143" spans="1:8" x14ac:dyDescent="0.2">
      <c r="A143" s="21">
        <v>5.2083333333333336E-2</v>
      </c>
      <c r="B143" s="26" t="s">
        <v>486</v>
      </c>
      <c r="C143" s="17"/>
      <c r="D143" s="24"/>
    </row>
    <row r="144" spans="1:8" x14ac:dyDescent="0.2">
      <c r="A144" s="21">
        <v>8.3333333333333329E-2</v>
      </c>
      <c r="B144" s="26" t="s">
        <v>120</v>
      </c>
      <c r="C144" s="17"/>
      <c r="D144" s="24"/>
    </row>
    <row r="145" spans="1:4" x14ac:dyDescent="0.2">
      <c r="C145" s="17"/>
      <c r="D145" s="24"/>
    </row>
    <row r="146" spans="1:4" ht="15" x14ac:dyDescent="0.25">
      <c r="A146" s="20" t="s">
        <v>487</v>
      </c>
      <c r="B146" s="22"/>
      <c r="C146" s="17"/>
      <c r="D146" s="24"/>
    </row>
    <row r="147" spans="1:4" x14ac:dyDescent="0.2">
      <c r="B147" s="22"/>
      <c r="C147" s="17"/>
      <c r="D147" s="24"/>
    </row>
    <row r="148" spans="1:4" x14ac:dyDescent="0.2">
      <c r="A148" s="21"/>
      <c r="B148" s="26"/>
      <c r="C148" s="24"/>
      <c r="D148" s="24"/>
    </row>
    <row r="149" spans="1:4" x14ac:dyDescent="0.2">
      <c r="A149" s="27"/>
      <c r="B149" s="22"/>
      <c r="C149" s="24"/>
      <c r="D149" s="24"/>
    </row>
    <row r="150" spans="1:4" ht="15" x14ac:dyDescent="0.25">
      <c r="A150" s="20"/>
      <c r="B150" s="22"/>
      <c r="C150" s="24"/>
      <c r="D150" s="24"/>
    </row>
    <row r="151" spans="1:4" x14ac:dyDescent="0.2">
      <c r="A151" s="11"/>
      <c r="B151" s="22"/>
      <c r="C151" s="24"/>
      <c r="D151" s="24"/>
    </row>
    <row r="152" spans="1:4" x14ac:dyDescent="0.2">
      <c r="A152" s="11"/>
      <c r="B152" s="22"/>
      <c r="C152" s="24"/>
      <c r="D152" s="24"/>
    </row>
  </sheetData>
  <mergeCells count="3">
    <mergeCell ref="A1:D1"/>
    <mergeCell ref="A2:D2"/>
    <mergeCell ref="D3:E3"/>
  </mergeCells>
  <conditionalFormatting sqref="E65 E62">
    <cfRule type="duplicateValues" dxfId="25" priority="30"/>
  </conditionalFormatting>
  <conditionalFormatting sqref="E68:E72">
    <cfRule type="duplicateValues" dxfId="24" priority="28"/>
  </conditionalFormatting>
  <conditionalFormatting sqref="E77:E80">
    <cfRule type="duplicateValues" dxfId="23" priority="27"/>
  </conditionalFormatting>
  <conditionalFormatting sqref="E86:E87 F86">
    <cfRule type="duplicateValues" dxfId="22" priority="25"/>
  </conditionalFormatting>
  <conditionalFormatting sqref="E94">
    <cfRule type="duplicateValues" dxfId="21" priority="23"/>
  </conditionalFormatting>
  <conditionalFormatting sqref="E93">
    <cfRule type="duplicateValues" dxfId="20" priority="22"/>
  </conditionalFormatting>
  <conditionalFormatting sqref="E81:E83 E75:E76">
    <cfRule type="duplicateValues" dxfId="19" priority="34"/>
  </conditionalFormatting>
  <conditionalFormatting sqref="E100">
    <cfRule type="duplicateValues" dxfId="18" priority="21"/>
  </conditionalFormatting>
  <conditionalFormatting sqref="E99">
    <cfRule type="duplicateValues" dxfId="17" priority="20"/>
  </conditionalFormatting>
  <conditionalFormatting sqref="E88:E90">
    <cfRule type="duplicateValues" dxfId="16" priority="35"/>
  </conditionalFormatting>
  <conditionalFormatting sqref="E103">
    <cfRule type="duplicateValues" dxfId="15" priority="19"/>
  </conditionalFormatting>
  <conditionalFormatting sqref="E107">
    <cfRule type="duplicateValues" dxfId="14" priority="18"/>
  </conditionalFormatting>
  <conditionalFormatting sqref="E106">
    <cfRule type="duplicateValues" dxfId="13" priority="17"/>
  </conditionalFormatting>
  <conditionalFormatting sqref="E108">
    <cfRule type="duplicateValues" dxfId="12" priority="16"/>
  </conditionalFormatting>
  <conditionalFormatting sqref="E111">
    <cfRule type="duplicateValues" dxfId="11" priority="14"/>
  </conditionalFormatting>
  <conditionalFormatting sqref="E114">
    <cfRule type="duplicateValues" dxfId="10" priority="12"/>
  </conditionalFormatting>
  <conditionalFormatting sqref="E121:E122">
    <cfRule type="duplicateValues" dxfId="9" priority="10"/>
  </conditionalFormatting>
  <conditionalFormatting sqref="E120">
    <cfRule type="duplicateValues" dxfId="8" priority="9"/>
  </conditionalFormatting>
  <conditionalFormatting sqref="E115:E117">
    <cfRule type="duplicateValues" dxfId="7" priority="36"/>
  </conditionalFormatting>
  <conditionalFormatting sqref="E125">
    <cfRule type="duplicateValues" dxfId="6" priority="7"/>
  </conditionalFormatting>
  <conditionalFormatting sqref="E126">
    <cfRule type="duplicateValues" dxfId="5" priority="6"/>
  </conditionalFormatting>
  <conditionalFormatting sqref="E130 E132">
    <cfRule type="duplicateValues" dxfId="4" priority="5"/>
  </conditionalFormatting>
  <conditionalFormatting sqref="E129">
    <cfRule type="duplicateValues" dxfId="3" priority="4"/>
  </conditionalFormatting>
  <conditionalFormatting sqref="E134">
    <cfRule type="duplicateValues" dxfId="2" priority="3"/>
  </conditionalFormatting>
  <conditionalFormatting sqref="E131">
    <cfRule type="duplicateValues" dxfId="1" priority="2"/>
  </conditionalFormatting>
  <conditionalFormatting sqref="E137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E61"/>
  <sheetViews>
    <sheetView topLeftCell="P1" zoomScaleNormal="100" workbookViewId="0">
      <pane ySplit="1" topLeftCell="A12" activePane="bottomLeft" state="frozen"/>
      <selection activeCell="E120" sqref="E120"/>
      <selection pane="bottomLeft" activeCell="E120" sqref="E120"/>
    </sheetView>
  </sheetViews>
  <sheetFormatPr defaultRowHeight="12.75" x14ac:dyDescent="0.2"/>
  <cols>
    <col min="1" max="1" width="18.140625" bestFit="1" customWidth="1"/>
    <col min="2" max="2" width="11.42578125"/>
    <col min="3" max="13" width="11.42578125" style="11"/>
    <col min="14" max="26" width="11.42578125"/>
    <col min="27" max="27" width="11.42578125" style="7"/>
    <col min="28" max="28" width="18" style="37" customWidth="1"/>
    <col min="29" max="29" width="65.85546875" style="4" customWidth="1"/>
    <col min="30" max="1010" width="11.42578125"/>
  </cols>
  <sheetData>
    <row r="1" spans="1:29" s="1" customFormat="1" x14ac:dyDescent="0.2">
      <c r="A1" s="1" t="s">
        <v>0</v>
      </c>
      <c r="B1" s="1" t="s">
        <v>1</v>
      </c>
      <c r="C1" s="70" t="s">
        <v>2</v>
      </c>
      <c r="D1" s="70" t="s">
        <v>3</v>
      </c>
      <c r="E1" s="70" t="s">
        <v>4</v>
      </c>
      <c r="F1" s="70" t="s">
        <v>5</v>
      </c>
      <c r="G1" s="70" t="s">
        <v>6</v>
      </c>
      <c r="H1" s="70" t="s">
        <v>7</v>
      </c>
      <c r="I1" s="70" t="s">
        <v>8</v>
      </c>
      <c r="J1" s="70" t="s">
        <v>9</v>
      </c>
      <c r="K1" s="70" t="s">
        <v>10</v>
      </c>
      <c r="L1" s="70" t="s">
        <v>11</v>
      </c>
      <c r="M1" s="70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7" t="s">
        <v>26</v>
      </c>
      <c r="AB1" s="36" t="s">
        <v>509</v>
      </c>
      <c r="AC1" s="3" t="s">
        <v>27</v>
      </c>
    </row>
    <row r="2" spans="1:29" hidden="1" x14ac:dyDescent="0.2">
      <c r="A2" t="s">
        <v>346</v>
      </c>
      <c r="B2" t="s">
        <v>142</v>
      </c>
      <c r="C2" s="11" t="s">
        <v>347</v>
      </c>
      <c r="D2" s="11" t="s">
        <v>348</v>
      </c>
      <c r="E2" s="11" t="s">
        <v>47</v>
      </c>
      <c r="F2" s="11" t="s">
        <v>349</v>
      </c>
      <c r="G2" s="11" t="s">
        <v>350</v>
      </c>
      <c r="H2" s="11" t="s">
        <v>351</v>
      </c>
      <c r="I2" s="11" t="s">
        <v>37</v>
      </c>
      <c r="J2" s="11" t="s">
        <v>38</v>
      </c>
      <c r="K2" s="11" t="s">
        <v>29</v>
      </c>
      <c r="L2" s="11" t="s">
        <v>29</v>
      </c>
      <c r="M2" s="11" t="s">
        <v>29</v>
      </c>
      <c r="N2" t="s">
        <v>63</v>
      </c>
      <c r="O2" t="s">
        <v>29</v>
      </c>
      <c r="P2" t="s">
        <v>61</v>
      </c>
      <c r="Q2" t="s">
        <v>29</v>
      </c>
      <c r="R2" s="2" t="s">
        <v>506</v>
      </c>
      <c r="S2" t="s">
        <v>41</v>
      </c>
      <c r="T2" t="s">
        <v>41</v>
      </c>
      <c r="U2" t="s">
        <v>29</v>
      </c>
      <c r="V2" t="s">
        <v>152</v>
      </c>
      <c r="W2" t="s">
        <v>352</v>
      </c>
      <c r="X2" t="s">
        <v>38</v>
      </c>
      <c r="Y2" t="s">
        <v>38</v>
      </c>
      <c r="Z2" t="s">
        <v>38</v>
      </c>
      <c r="AA2" s="7">
        <v>60</v>
      </c>
      <c r="AB2" s="37" t="s">
        <v>38</v>
      </c>
      <c r="AC2" s="4" t="s">
        <v>29</v>
      </c>
    </row>
    <row r="3" spans="1:29" hidden="1" x14ac:dyDescent="0.2">
      <c r="A3" t="s">
        <v>154</v>
      </c>
      <c r="B3" t="s">
        <v>41</v>
      </c>
      <c r="C3" s="11" t="s">
        <v>155</v>
      </c>
      <c r="D3" s="11" t="s">
        <v>156</v>
      </c>
      <c r="E3" s="11" t="s">
        <v>33</v>
      </c>
      <c r="F3" s="11" t="s">
        <v>157</v>
      </c>
      <c r="G3" s="71" t="s">
        <v>158</v>
      </c>
      <c r="H3" s="11" t="s">
        <v>159</v>
      </c>
      <c r="I3" s="11" t="s">
        <v>37</v>
      </c>
      <c r="J3" s="11" t="s">
        <v>38</v>
      </c>
      <c r="K3" s="11" t="s">
        <v>29</v>
      </c>
      <c r="L3" s="11" t="s">
        <v>29</v>
      </c>
      <c r="M3" s="11" t="s">
        <v>29</v>
      </c>
      <c r="N3" t="s">
        <v>63</v>
      </c>
      <c r="O3" t="s">
        <v>29</v>
      </c>
      <c r="P3" t="s">
        <v>61</v>
      </c>
      <c r="Q3" t="s">
        <v>29</v>
      </c>
      <c r="R3" t="s">
        <v>160</v>
      </c>
      <c r="S3" t="s">
        <v>41</v>
      </c>
      <c r="T3" s="2" t="s">
        <v>507</v>
      </c>
      <c r="U3" t="s">
        <v>29</v>
      </c>
      <c r="V3" t="s">
        <v>161</v>
      </c>
      <c r="W3" t="s">
        <v>162</v>
      </c>
      <c r="X3" t="s">
        <v>38</v>
      </c>
      <c r="Y3" t="s">
        <v>38</v>
      </c>
      <c r="Z3" t="s">
        <v>38</v>
      </c>
      <c r="AA3" s="7">
        <v>95</v>
      </c>
      <c r="AB3" s="37" t="s">
        <v>543</v>
      </c>
      <c r="AC3" s="4" t="s">
        <v>29</v>
      </c>
    </row>
    <row r="4" spans="1:29" hidden="1" x14ac:dyDescent="0.2">
      <c r="A4" t="s">
        <v>114</v>
      </c>
      <c r="B4" t="s">
        <v>55</v>
      </c>
      <c r="C4" s="11" t="s">
        <v>115</v>
      </c>
      <c r="D4" s="11" t="s">
        <v>116</v>
      </c>
      <c r="E4" s="11" t="s">
        <v>33</v>
      </c>
      <c r="F4" s="11" t="s">
        <v>117</v>
      </c>
      <c r="G4" s="11" t="s">
        <v>118</v>
      </c>
      <c r="H4" s="11" t="s">
        <v>119</v>
      </c>
      <c r="I4" s="11" t="s">
        <v>37</v>
      </c>
      <c r="J4" s="11" t="s">
        <v>38</v>
      </c>
      <c r="K4" s="11" t="s">
        <v>29</v>
      </c>
      <c r="L4" s="11" t="s">
        <v>29</v>
      </c>
      <c r="M4" s="11" t="s">
        <v>63</v>
      </c>
      <c r="N4" t="s">
        <v>29</v>
      </c>
      <c r="O4" t="s">
        <v>29</v>
      </c>
      <c r="P4" t="s">
        <v>61</v>
      </c>
      <c r="Q4" t="s">
        <v>29</v>
      </c>
      <c r="R4" t="s">
        <v>120</v>
      </c>
      <c r="S4" t="s">
        <v>40</v>
      </c>
      <c r="T4" t="s">
        <v>41</v>
      </c>
      <c r="U4" t="s">
        <v>121</v>
      </c>
      <c r="V4" t="s">
        <v>71</v>
      </c>
      <c r="W4" t="s">
        <v>122</v>
      </c>
      <c r="X4" t="s">
        <v>38</v>
      </c>
      <c r="Y4" t="s">
        <v>38</v>
      </c>
      <c r="Z4" t="s">
        <v>38</v>
      </c>
      <c r="AA4" s="7">
        <v>70</v>
      </c>
      <c r="AB4" s="37" t="s">
        <v>38</v>
      </c>
    </row>
    <row r="5" spans="1:29" hidden="1" x14ac:dyDescent="0.2">
      <c r="A5" t="s">
        <v>84</v>
      </c>
      <c r="B5" t="s">
        <v>41</v>
      </c>
      <c r="C5" s="11" t="s">
        <v>85</v>
      </c>
      <c r="D5" s="11" t="s">
        <v>86</v>
      </c>
      <c r="E5" s="11" t="s">
        <v>87</v>
      </c>
      <c r="F5" s="11" t="s">
        <v>88</v>
      </c>
      <c r="G5" s="11" t="s">
        <v>89</v>
      </c>
      <c r="H5" s="11" t="s">
        <v>90</v>
      </c>
      <c r="I5" s="11" t="s">
        <v>37</v>
      </c>
      <c r="J5" s="11" t="s">
        <v>61</v>
      </c>
      <c r="K5" s="11" t="s">
        <v>91</v>
      </c>
      <c r="L5" s="11" t="s">
        <v>29</v>
      </c>
      <c r="M5" s="11" t="s">
        <v>29</v>
      </c>
      <c r="N5" t="s">
        <v>63</v>
      </c>
      <c r="O5" t="s">
        <v>29</v>
      </c>
      <c r="P5" t="s">
        <v>61</v>
      </c>
      <c r="Q5" t="s">
        <v>29</v>
      </c>
      <c r="R5" t="s">
        <v>92</v>
      </c>
      <c r="S5" t="s">
        <v>41</v>
      </c>
      <c r="T5" t="s">
        <v>41</v>
      </c>
      <c r="U5" t="s">
        <v>29</v>
      </c>
      <c r="V5" t="s">
        <v>93</v>
      </c>
      <c r="W5" t="s">
        <v>94</v>
      </c>
      <c r="X5" t="s">
        <v>38</v>
      </c>
      <c r="Y5" t="s">
        <v>38</v>
      </c>
      <c r="Z5" t="s">
        <v>38</v>
      </c>
      <c r="AA5" s="7">
        <v>60</v>
      </c>
      <c r="AB5" s="37" t="s">
        <v>510</v>
      </c>
      <c r="AC5" s="4" t="s">
        <v>29</v>
      </c>
    </row>
    <row r="6" spans="1:29" hidden="1" x14ac:dyDescent="0.2">
      <c r="A6" t="s">
        <v>333</v>
      </c>
      <c r="B6" t="s">
        <v>142</v>
      </c>
      <c r="C6" s="11" t="s">
        <v>334</v>
      </c>
      <c r="D6" s="11" t="s">
        <v>335</v>
      </c>
      <c r="E6" s="11" t="s">
        <v>47</v>
      </c>
      <c r="F6" s="11" t="s">
        <v>336</v>
      </c>
      <c r="G6" s="11" t="s">
        <v>337</v>
      </c>
      <c r="H6" s="11" t="s">
        <v>338</v>
      </c>
      <c r="I6" s="11" t="s">
        <v>49</v>
      </c>
      <c r="J6" s="11" t="s">
        <v>38</v>
      </c>
      <c r="K6" s="11" t="s">
        <v>29</v>
      </c>
      <c r="L6" s="11" t="s">
        <v>29</v>
      </c>
      <c r="M6" s="11" t="s">
        <v>29</v>
      </c>
      <c r="N6" t="s">
        <v>63</v>
      </c>
      <c r="O6" t="s">
        <v>29</v>
      </c>
      <c r="P6" t="s">
        <v>61</v>
      </c>
      <c r="Q6" t="s">
        <v>29</v>
      </c>
      <c r="R6" t="s">
        <v>92</v>
      </c>
      <c r="S6" t="s">
        <v>41</v>
      </c>
      <c r="T6" t="s">
        <v>41</v>
      </c>
      <c r="U6" t="s">
        <v>29</v>
      </c>
      <c r="V6" t="s">
        <v>339</v>
      </c>
      <c r="W6" t="s">
        <v>541</v>
      </c>
      <c r="X6" t="s">
        <v>38</v>
      </c>
      <c r="Y6" t="s">
        <v>38</v>
      </c>
      <c r="Z6" t="s">
        <v>38</v>
      </c>
      <c r="AA6" s="7">
        <v>60</v>
      </c>
      <c r="AB6" s="37" t="s">
        <v>510</v>
      </c>
      <c r="AC6" s="4" t="s">
        <v>29</v>
      </c>
    </row>
    <row r="7" spans="1:29" ht="63.75" hidden="1" x14ac:dyDescent="0.2">
      <c r="A7" t="s">
        <v>172</v>
      </c>
      <c r="B7" t="s">
        <v>41</v>
      </c>
      <c r="C7" s="11" t="s">
        <v>173</v>
      </c>
      <c r="D7" s="11" t="s">
        <v>174</v>
      </c>
      <c r="E7" s="11" t="s">
        <v>47</v>
      </c>
      <c r="F7" s="11" t="s">
        <v>175</v>
      </c>
      <c r="G7" s="11" t="s">
        <v>176</v>
      </c>
      <c r="H7" s="11" t="s">
        <v>177</v>
      </c>
      <c r="I7" s="11" t="s">
        <v>37</v>
      </c>
      <c r="J7" s="11" t="s">
        <v>61</v>
      </c>
      <c r="K7" s="11" t="s">
        <v>178</v>
      </c>
      <c r="L7" s="11" t="s">
        <v>179</v>
      </c>
      <c r="M7" s="11" t="s">
        <v>29</v>
      </c>
      <c r="N7" t="s">
        <v>63</v>
      </c>
      <c r="O7" t="s">
        <v>29</v>
      </c>
      <c r="P7" t="s">
        <v>61</v>
      </c>
      <c r="Q7" t="s">
        <v>29</v>
      </c>
      <c r="R7" t="s">
        <v>92</v>
      </c>
      <c r="S7" t="s">
        <v>41</v>
      </c>
      <c r="T7" t="s">
        <v>40</v>
      </c>
      <c r="U7" t="s">
        <v>180</v>
      </c>
      <c r="V7" s="6">
        <v>44333</v>
      </c>
      <c r="W7" t="s">
        <v>547</v>
      </c>
      <c r="X7" s="2" t="s">
        <v>545</v>
      </c>
      <c r="Y7" s="11" t="s">
        <v>38</v>
      </c>
      <c r="Z7" s="11" t="s">
        <v>38</v>
      </c>
      <c r="AA7" s="7">
        <v>95</v>
      </c>
      <c r="AB7" s="37" t="s">
        <v>38</v>
      </c>
      <c r="AC7" s="4" t="s">
        <v>426</v>
      </c>
    </row>
    <row r="8" spans="1:29" hidden="1" x14ac:dyDescent="0.2">
      <c r="A8" t="s">
        <v>324</v>
      </c>
      <c r="B8" t="s">
        <v>55</v>
      </c>
      <c r="C8" s="11" t="s">
        <v>325</v>
      </c>
      <c r="D8" s="11" t="s">
        <v>326</v>
      </c>
      <c r="E8" s="11" t="s">
        <v>47</v>
      </c>
      <c r="F8" s="11" t="s">
        <v>327</v>
      </c>
      <c r="G8" s="71" t="s">
        <v>328</v>
      </c>
      <c r="H8" s="11" t="s">
        <v>329</v>
      </c>
      <c r="I8" s="11" t="s">
        <v>49</v>
      </c>
      <c r="J8" s="11" t="s">
        <v>61</v>
      </c>
      <c r="K8" s="11" t="s">
        <v>330</v>
      </c>
      <c r="L8" s="11" t="s">
        <v>214</v>
      </c>
      <c r="M8" s="11" t="s">
        <v>505</v>
      </c>
      <c r="N8" t="s">
        <v>29</v>
      </c>
      <c r="O8" t="s">
        <v>29</v>
      </c>
      <c r="P8" t="s">
        <v>61</v>
      </c>
      <c r="R8" t="s">
        <v>187</v>
      </c>
      <c r="S8" s="2" t="s">
        <v>507</v>
      </c>
      <c r="T8" t="s">
        <v>41</v>
      </c>
      <c r="U8" t="s">
        <v>29</v>
      </c>
      <c r="V8" t="s">
        <v>331</v>
      </c>
      <c r="W8" t="s">
        <v>332</v>
      </c>
      <c r="X8" t="s">
        <v>38</v>
      </c>
      <c r="Y8" s="11" t="s">
        <v>38</v>
      </c>
      <c r="Z8" s="11" t="s">
        <v>38</v>
      </c>
      <c r="AA8" s="7">
        <v>105</v>
      </c>
      <c r="AB8" s="37" t="s">
        <v>510</v>
      </c>
      <c r="AC8" s="8"/>
    </row>
    <row r="9" spans="1:29" ht="63.75" hidden="1" x14ac:dyDescent="0.2">
      <c r="A9" t="s">
        <v>212</v>
      </c>
      <c r="B9" t="s">
        <v>55</v>
      </c>
      <c r="C9" s="11" t="s">
        <v>213</v>
      </c>
      <c r="D9" s="11" t="s">
        <v>214</v>
      </c>
      <c r="E9" s="11" t="s">
        <v>47</v>
      </c>
      <c r="F9" s="11" t="s">
        <v>215</v>
      </c>
      <c r="G9" s="11" t="s">
        <v>216</v>
      </c>
      <c r="H9" s="11" t="s">
        <v>217</v>
      </c>
      <c r="I9" s="11" t="s">
        <v>49</v>
      </c>
      <c r="J9" s="11" t="s">
        <v>38</v>
      </c>
      <c r="K9" s="11" t="s">
        <v>29</v>
      </c>
      <c r="L9" s="11" t="s">
        <v>29</v>
      </c>
      <c r="M9" s="11" t="s">
        <v>63</v>
      </c>
      <c r="N9" t="s">
        <v>29</v>
      </c>
      <c r="O9" t="s">
        <v>29</v>
      </c>
      <c r="P9" t="s">
        <v>61</v>
      </c>
      <c r="Q9" t="s">
        <v>29</v>
      </c>
      <c r="R9" t="s">
        <v>187</v>
      </c>
      <c r="S9" t="s">
        <v>41</v>
      </c>
      <c r="T9" t="s">
        <v>41</v>
      </c>
      <c r="U9" t="s">
        <v>29</v>
      </c>
      <c r="V9" t="s">
        <v>218</v>
      </c>
      <c r="W9" t="s">
        <v>219</v>
      </c>
      <c r="X9" t="s">
        <v>38</v>
      </c>
      <c r="Y9" t="s">
        <v>38</v>
      </c>
      <c r="Z9" t="s">
        <v>38</v>
      </c>
      <c r="AA9" s="7">
        <v>45</v>
      </c>
      <c r="AB9" s="37" t="s">
        <v>38</v>
      </c>
      <c r="AC9" s="4" t="s">
        <v>220</v>
      </c>
    </row>
    <row r="10" spans="1:29" ht="38.25" hidden="1" x14ac:dyDescent="0.2">
      <c r="A10" t="s">
        <v>181</v>
      </c>
      <c r="B10" t="s">
        <v>41</v>
      </c>
      <c r="C10" s="11" t="s">
        <v>182</v>
      </c>
      <c r="D10" s="11" t="s">
        <v>183</v>
      </c>
      <c r="E10" s="11" t="s">
        <v>33</v>
      </c>
      <c r="F10" s="11" t="s">
        <v>184</v>
      </c>
      <c r="G10" s="11" t="s">
        <v>185</v>
      </c>
      <c r="H10" s="11" t="s">
        <v>186</v>
      </c>
      <c r="I10" s="11" t="s">
        <v>37</v>
      </c>
      <c r="J10" s="11" t="s">
        <v>38</v>
      </c>
      <c r="K10" s="11" t="s">
        <v>29</v>
      </c>
      <c r="L10" s="11" t="s">
        <v>29</v>
      </c>
      <c r="M10" s="11" t="s">
        <v>29</v>
      </c>
      <c r="N10" t="s">
        <v>63</v>
      </c>
      <c r="O10" t="s">
        <v>29</v>
      </c>
      <c r="P10" t="s">
        <v>61</v>
      </c>
      <c r="Q10" t="s">
        <v>29</v>
      </c>
      <c r="R10" t="s">
        <v>187</v>
      </c>
      <c r="S10" t="s">
        <v>41</v>
      </c>
      <c r="T10" t="s">
        <v>41</v>
      </c>
      <c r="U10" t="s">
        <v>29</v>
      </c>
      <c r="V10" s="6">
        <v>44656</v>
      </c>
      <c r="W10" t="s">
        <v>188</v>
      </c>
      <c r="X10" t="s">
        <v>38</v>
      </c>
      <c r="Y10" t="s">
        <v>38</v>
      </c>
      <c r="Z10" s="11" t="s">
        <v>38</v>
      </c>
      <c r="AA10" s="7">
        <v>60</v>
      </c>
      <c r="AB10" s="37" t="s">
        <v>510</v>
      </c>
      <c r="AC10" s="4" t="s">
        <v>420</v>
      </c>
    </row>
    <row r="11" spans="1:29" hidden="1" x14ac:dyDescent="0.2">
      <c r="A11" t="s">
        <v>65</v>
      </c>
      <c r="B11" t="s">
        <v>55</v>
      </c>
      <c r="C11" s="11" t="s">
        <v>66</v>
      </c>
      <c r="D11" s="11" t="s">
        <v>67</v>
      </c>
      <c r="E11" s="11" t="s">
        <v>47</v>
      </c>
      <c r="F11" s="11" t="s">
        <v>68</v>
      </c>
      <c r="G11" s="11" t="s">
        <v>69</v>
      </c>
      <c r="H11" s="11" t="s">
        <v>70</v>
      </c>
      <c r="I11" s="11" t="s">
        <v>37</v>
      </c>
      <c r="J11" s="11" t="s">
        <v>38</v>
      </c>
      <c r="K11" s="11" t="s">
        <v>29</v>
      </c>
      <c r="L11" s="11" t="s">
        <v>29</v>
      </c>
      <c r="M11" s="11" t="s">
        <v>63</v>
      </c>
      <c r="N11" t="s">
        <v>29</v>
      </c>
      <c r="O11" t="s">
        <v>29</v>
      </c>
      <c r="P11" t="s">
        <v>61</v>
      </c>
      <c r="Q11" t="s">
        <v>29</v>
      </c>
      <c r="R11" t="s">
        <v>64</v>
      </c>
      <c r="S11" t="s">
        <v>41</v>
      </c>
      <c r="T11" t="s">
        <v>41</v>
      </c>
      <c r="U11" t="s">
        <v>29</v>
      </c>
      <c r="V11" t="s">
        <v>71</v>
      </c>
      <c r="W11" t="s">
        <v>72</v>
      </c>
      <c r="X11" t="s">
        <v>38</v>
      </c>
      <c r="Y11" t="s">
        <v>38</v>
      </c>
      <c r="Z11" s="11" t="s">
        <v>38</v>
      </c>
      <c r="AA11" s="7">
        <v>45</v>
      </c>
      <c r="AB11" s="37" t="s">
        <v>38</v>
      </c>
    </row>
    <row r="12" spans="1:29" x14ac:dyDescent="0.2">
      <c r="A12" t="s">
        <v>54</v>
      </c>
      <c r="B12" t="s">
        <v>55</v>
      </c>
      <c r="C12" s="11" t="s">
        <v>56</v>
      </c>
      <c r="D12" s="11" t="s">
        <v>57</v>
      </c>
      <c r="E12" s="11" t="s">
        <v>47</v>
      </c>
      <c r="F12" s="11" t="s">
        <v>58</v>
      </c>
      <c r="G12" s="11" t="s">
        <v>59</v>
      </c>
      <c r="H12" s="11" t="s">
        <v>60</v>
      </c>
      <c r="I12" s="11" t="s">
        <v>37</v>
      </c>
      <c r="J12" s="11" t="s">
        <v>61</v>
      </c>
      <c r="K12" s="11" t="s">
        <v>62</v>
      </c>
      <c r="L12" s="11" t="s">
        <v>29</v>
      </c>
      <c r="M12" s="11" t="s">
        <v>63</v>
      </c>
      <c r="N12" t="s">
        <v>29</v>
      </c>
      <c r="O12" t="s">
        <v>29</v>
      </c>
      <c r="P12" t="s">
        <v>61</v>
      </c>
      <c r="Q12" t="s">
        <v>29</v>
      </c>
      <c r="R12" t="s">
        <v>64</v>
      </c>
      <c r="S12" t="s">
        <v>41</v>
      </c>
      <c r="T12" t="s">
        <v>41</v>
      </c>
      <c r="U12" t="s">
        <v>29</v>
      </c>
      <c r="V12" t="s">
        <v>29</v>
      </c>
      <c r="W12" t="s">
        <v>29</v>
      </c>
      <c r="X12" s="2" t="s">
        <v>29</v>
      </c>
      <c r="Y12" t="s">
        <v>38</v>
      </c>
      <c r="Z12" t="s">
        <v>38</v>
      </c>
      <c r="AA12" s="7">
        <v>45</v>
      </c>
      <c r="AC12" s="4" t="s">
        <v>29</v>
      </c>
    </row>
    <row r="13" spans="1:29" hidden="1" x14ac:dyDescent="0.2">
      <c r="A13" t="s">
        <v>370</v>
      </c>
      <c r="B13" t="s">
        <v>55</v>
      </c>
      <c r="C13" s="11" t="s">
        <v>371</v>
      </c>
      <c r="D13" s="11" t="s">
        <v>372</v>
      </c>
      <c r="E13" s="11" t="s">
        <v>33</v>
      </c>
      <c r="F13" s="11" t="s">
        <v>373</v>
      </c>
      <c r="G13" s="11" t="s">
        <v>374</v>
      </c>
      <c r="H13" s="11" t="s">
        <v>375</v>
      </c>
      <c r="I13" s="11" t="s">
        <v>37</v>
      </c>
      <c r="J13" s="11" t="s">
        <v>38</v>
      </c>
      <c r="K13" s="11" t="s">
        <v>29</v>
      </c>
      <c r="L13" s="11" t="s">
        <v>29</v>
      </c>
      <c r="M13" s="11" t="s">
        <v>82</v>
      </c>
      <c r="N13" t="s">
        <v>29</v>
      </c>
      <c r="O13" t="s">
        <v>29</v>
      </c>
      <c r="P13" t="s">
        <v>61</v>
      </c>
      <c r="Q13" t="s">
        <v>120</v>
      </c>
      <c r="R13" t="s">
        <v>29</v>
      </c>
      <c r="S13" t="s">
        <v>41</v>
      </c>
      <c r="T13" t="s">
        <v>41</v>
      </c>
      <c r="U13" t="s">
        <v>29</v>
      </c>
      <c r="V13" t="s">
        <v>376</v>
      </c>
      <c r="W13" t="s">
        <v>377</v>
      </c>
      <c r="X13" t="s">
        <v>38</v>
      </c>
      <c r="Y13" t="s">
        <v>38</v>
      </c>
      <c r="Z13" t="s">
        <v>38</v>
      </c>
      <c r="AA13" s="7">
        <v>70</v>
      </c>
      <c r="AB13" s="37" t="s">
        <v>510</v>
      </c>
      <c r="AC13" s="8"/>
    </row>
    <row r="14" spans="1:29" hidden="1" x14ac:dyDescent="0.2">
      <c r="A14" t="s">
        <v>271</v>
      </c>
      <c r="B14" t="s">
        <v>55</v>
      </c>
      <c r="C14" s="11" t="s">
        <v>272</v>
      </c>
      <c r="D14" s="11" t="s">
        <v>273</v>
      </c>
      <c r="E14" s="11" t="s">
        <v>33</v>
      </c>
      <c r="F14" s="11" t="s">
        <v>274</v>
      </c>
      <c r="G14" s="11" t="s">
        <v>275</v>
      </c>
      <c r="H14" s="11" t="s">
        <v>276</v>
      </c>
      <c r="I14" s="11" t="s">
        <v>37</v>
      </c>
      <c r="J14" s="11" t="s">
        <v>38</v>
      </c>
      <c r="K14" s="11" t="s">
        <v>29</v>
      </c>
      <c r="L14" s="11" t="s">
        <v>29</v>
      </c>
      <c r="M14" s="11" t="s">
        <v>82</v>
      </c>
      <c r="N14" t="s">
        <v>29</v>
      </c>
      <c r="O14" t="s">
        <v>29</v>
      </c>
      <c r="P14" t="s">
        <v>39</v>
      </c>
      <c r="Q14" t="s">
        <v>120</v>
      </c>
      <c r="R14" t="s">
        <v>29</v>
      </c>
      <c r="S14" t="s">
        <v>40</v>
      </c>
      <c r="T14" t="s">
        <v>41</v>
      </c>
      <c r="U14" t="s">
        <v>121</v>
      </c>
      <c r="V14" t="s">
        <v>277</v>
      </c>
      <c r="W14" t="s">
        <v>278</v>
      </c>
      <c r="X14" t="s">
        <v>38</v>
      </c>
      <c r="Y14" t="s">
        <v>38</v>
      </c>
      <c r="Z14" t="s">
        <v>38</v>
      </c>
      <c r="AA14" s="7">
        <v>105</v>
      </c>
      <c r="AB14" s="37" t="s">
        <v>510</v>
      </c>
      <c r="AC14" s="4" t="s">
        <v>279</v>
      </c>
    </row>
    <row r="15" spans="1:29" hidden="1" x14ac:dyDescent="0.2">
      <c r="A15" t="s">
        <v>308</v>
      </c>
      <c r="B15" t="s">
        <v>55</v>
      </c>
      <c r="C15" s="11" t="s">
        <v>309</v>
      </c>
      <c r="D15" s="11" t="s">
        <v>310</v>
      </c>
      <c r="E15" s="11" t="s">
        <v>47</v>
      </c>
      <c r="F15" s="11" t="s">
        <v>311</v>
      </c>
      <c r="G15" s="11" t="s">
        <v>312</v>
      </c>
      <c r="H15" s="11" t="s">
        <v>313</v>
      </c>
      <c r="I15" s="11" t="s">
        <v>49</v>
      </c>
      <c r="J15" s="11" t="s">
        <v>38</v>
      </c>
      <c r="K15" s="11" t="s">
        <v>29</v>
      </c>
      <c r="L15" s="11" t="s">
        <v>29</v>
      </c>
      <c r="M15" s="11" t="s">
        <v>82</v>
      </c>
      <c r="N15" t="s">
        <v>29</v>
      </c>
      <c r="O15" t="s">
        <v>29</v>
      </c>
      <c r="P15" t="s">
        <v>61</v>
      </c>
      <c r="Q15" t="s">
        <v>92</v>
      </c>
      <c r="R15" t="s">
        <v>29</v>
      </c>
      <c r="S15" t="s">
        <v>41</v>
      </c>
      <c r="T15" t="s">
        <v>41</v>
      </c>
      <c r="U15" t="s">
        <v>29</v>
      </c>
      <c r="V15" t="s">
        <v>314</v>
      </c>
      <c r="W15" t="s">
        <v>315</v>
      </c>
      <c r="X15" t="s">
        <v>38</v>
      </c>
      <c r="Y15" t="s">
        <v>38</v>
      </c>
      <c r="Z15" t="s">
        <v>38</v>
      </c>
      <c r="AA15" s="7">
        <v>80</v>
      </c>
      <c r="AB15" s="37" t="s">
        <v>38</v>
      </c>
      <c r="AC15" s="4" t="s">
        <v>29</v>
      </c>
    </row>
    <row r="16" spans="1:29" hidden="1" x14ac:dyDescent="0.2">
      <c r="A16" t="s">
        <v>197</v>
      </c>
      <c r="B16" t="s">
        <v>55</v>
      </c>
      <c r="C16" s="11" t="s">
        <v>198</v>
      </c>
      <c r="D16" s="11" t="s">
        <v>199</v>
      </c>
      <c r="E16" s="11" t="s">
        <v>33</v>
      </c>
      <c r="F16" s="11" t="s">
        <v>200</v>
      </c>
      <c r="G16" s="11" t="s">
        <v>201</v>
      </c>
      <c r="H16" s="11" t="s">
        <v>202</v>
      </c>
      <c r="I16" s="11" t="s">
        <v>49</v>
      </c>
      <c r="J16" s="11" t="s">
        <v>38</v>
      </c>
      <c r="K16" s="11" t="s">
        <v>29</v>
      </c>
      <c r="L16" s="11" t="s">
        <v>29</v>
      </c>
      <c r="M16" s="11" t="s">
        <v>82</v>
      </c>
      <c r="N16" t="s">
        <v>29</v>
      </c>
      <c r="O16" t="s">
        <v>29</v>
      </c>
      <c r="P16" t="s">
        <v>61</v>
      </c>
      <c r="Q16" t="s">
        <v>187</v>
      </c>
      <c r="R16" t="s">
        <v>29</v>
      </c>
      <c r="S16" t="s">
        <v>41</v>
      </c>
      <c r="T16" t="s">
        <v>41</v>
      </c>
      <c r="U16" t="s">
        <v>29</v>
      </c>
      <c r="V16" t="s">
        <v>203</v>
      </c>
      <c r="W16" t="s">
        <v>204</v>
      </c>
      <c r="X16" t="s">
        <v>38</v>
      </c>
      <c r="Y16" t="s">
        <v>38</v>
      </c>
      <c r="Z16" t="s">
        <v>38</v>
      </c>
      <c r="AA16" s="35">
        <v>80</v>
      </c>
      <c r="AB16" s="60" t="s">
        <v>510</v>
      </c>
      <c r="AC16" s="63" t="s">
        <v>516</v>
      </c>
    </row>
    <row r="17" spans="1:29" hidden="1" x14ac:dyDescent="0.2">
      <c r="A17" t="s">
        <v>205</v>
      </c>
      <c r="B17" t="s">
        <v>55</v>
      </c>
      <c r="C17" s="11" t="s">
        <v>206</v>
      </c>
      <c r="D17" s="11" t="s">
        <v>199</v>
      </c>
      <c r="E17" s="11" t="s">
        <v>47</v>
      </c>
      <c r="F17" s="11" t="s">
        <v>200</v>
      </c>
      <c r="G17" s="11" t="s">
        <v>201</v>
      </c>
      <c r="H17" s="11" t="s">
        <v>207</v>
      </c>
      <c r="I17" s="11" t="s">
        <v>37</v>
      </c>
      <c r="J17" s="11" t="s">
        <v>61</v>
      </c>
      <c r="K17" s="11" t="s">
        <v>208</v>
      </c>
      <c r="L17" s="11" t="s">
        <v>209</v>
      </c>
      <c r="M17" s="11" t="s">
        <v>82</v>
      </c>
      <c r="N17" t="s">
        <v>29</v>
      </c>
      <c r="O17" t="s">
        <v>29</v>
      </c>
      <c r="P17" t="s">
        <v>61</v>
      </c>
      <c r="Q17" t="s">
        <v>187</v>
      </c>
      <c r="R17" t="s">
        <v>29</v>
      </c>
      <c r="S17" t="s">
        <v>41</v>
      </c>
      <c r="T17" t="s">
        <v>41</v>
      </c>
      <c r="U17" t="s">
        <v>29</v>
      </c>
      <c r="V17" t="s">
        <v>210</v>
      </c>
      <c r="W17" t="s">
        <v>211</v>
      </c>
      <c r="X17" t="s">
        <v>38</v>
      </c>
      <c r="Y17" t="s">
        <v>38</v>
      </c>
      <c r="Z17" t="s">
        <v>38</v>
      </c>
      <c r="AA17" s="35">
        <v>80</v>
      </c>
      <c r="AB17" s="60"/>
      <c r="AC17" s="63"/>
    </row>
    <row r="18" spans="1:29" hidden="1" x14ac:dyDescent="0.2">
      <c r="A18" t="s">
        <v>123</v>
      </c>
      <c r="B18" t="s">
        <v>41</v>
      </c>
      <c r="C18" s="11" t="s">
        <v>124</v>
      </c>
      <c r="D18" s="11" t="s">
        <v>125</v>
      </c>
      <c r="E18" s="11" t="s">
        <v>33</v>
      </c>
      <c r="F18" s="11" t="s">
        <v>126</v>
      </c>
      <c r="G18" s="11" t="s">
        <v>127</v>
      </c>
      <c r="H18" s="11" t="s">
        <v>128</v>
      </c>
      <c r="I18" s="11" t="s">
        <v>37</v>
      </c>
      <c r="J18" s="11" t="s">
        <v>38</v>
      </c>
      <c r="K18" s="11" t="s">
        <v>29</v>
      </c>
      <c r="L18" s="11" t="s">
        <v>29</v>
      </c>
      <c r="M18" s="11" t="s">
        <v>29</v>
      </c>
      <c r="N18" t="s">
        <v>82</v>
      </c>
      <c r="O18" t="s">
        <v>29</v>
      </c>
      <c r="P18" t="s">
        <v>61</v>
      </c>
      <c r="Q18" t="s">
        <v>129</v>
      </c>
      <c r="R18" t="s">
        <v>29</v>
      </c>
      <c r="S18" t="s">
        <v>41</v>
      </c>
      <c r="T18" t="s">
        <v>41</v>
      </c>
      <c r="U18" t="s">
        <v>29</v>
      </c>
      <c r="V18" t="s">
        <v>130</v>
      </c>
      <c r="W18" t="s">
        <v>131</v>
      </c>
      <c r="X18" t="s">
        <v>38</v>
      </c>
      <c r="Y18" t="s">
        <v>38</v>
      </c>
      <c r="Z18" t="s">
        <v>38</v>
      </c>
      <c r="AA18" s="7">
        <v>100</v>
      </c>
      <c r="AB18" s="37" t="s">
        <v>510</v>
      </c>
      <c r="AC18" s="8" t="s">
        <v>526</v>
      </c>
    </row>
    <row r="19" spans="1:29" hidden="1" x14ac:dyDescent="0.2">
      <c r="A19" t="s">
        <v>228</v>
      </c>
      <c r="B19" t="s">
        <v>41</v>
      </c>
      <c r="C19" s="11" t="s">
        <v>229</v>
      </c>
      <c r="D19" s="11" t="s">
        <v>230</v>
      </c>
      <c r="E19" s="11" t="s">
        <v>33</v>
      </c>
      <c r="F19" s="11" t="s">
        <v>231</v>
      </c>
      <c r="G19" s="11" t="s">
        <v>232</v>
      </c>
      <c r="H19" s="11" t="s">
        <v>233</v>
      </c>
      <c r="I19" s="11" t="s">
        <v>37</v>
      </c>
      <c r="J19" s="11" t="s">
        <v>38</v>
      </c>
      <c r="K19" s="11" t="s">
        <v>29</v>
      </c>
      <c r="L19" s="11" t="s">
        <v>29</v>
      </c>
      <c r="M19" s="11" t="s">
        <v>29</v>
      </c>
      <c r="N19" t="s">
        <v>82</v>
      </c>
      <c r="O19" t="s">
        <v>29</v>
      </c>
      <c r="P19" t="s">
        <v>61</v>
      </c>
      <c r="Q19" t="s">
        <v>129</v>
      </c>
      <c r="R19" t="s">
        <v>29</v>
      </c>
      <c r="S19" t="s">
        <v>41</v>
      </c>
      <c r="T19" t="s">
        <v>41</v>
      </c>
      <c r="U19" t="s">
        <v>29</v>
      </c>
      <c r="V19" t="s">
        <v>83</v>
      </c>
      <c r="W19" t="s">
        <v>234</v>
      </c>
      <c r="X19" t="s">
        <v>38</v>
      </c>
      <c r="Y19" t="s">
        <v>38</v>
      </c>
      <c r="Z19" t="s">
        <v>38</v>
      </c>
      <c r="AA19" s="7">
        <v>100</v>
      </c>
      <c r="AB19" s="37" t="s">
        <v>510</v>
      </c>
      <c r="AC19" s="4" t="s">
        <v>29</v>
      </c>
    </row>
    <row r="20" spans="1:29" hidden="1" x14ac:dyDescent="0.2">
      <c r="A20" t="s">
        <v>253</v>
      </c>
      <c r="B20" t="s">
        <v>55</v>
      </c>
      <c r="C20" s="11" t="s">
        <v>254</v>
      </c>
      <c r="D20" s="11" t="s">
        <v>255</v>
      </c>
      <c r="E20" s="11" t="s">
        <v>33</v>
      </c>
      <c r="F20" s="11" t="s">
        <v>256</v>
      </c>
      <c r="G20" s="11" t="s">
        <v>257</v>
      </c>
      <c r="H20" s="11" t="s">
        <v>258</v>
      </c>
      <c r="I20" s="11" t="s">
        <v>49</v>
      </c>
      <c r="J20" s="11" t="s">
        <v>38</v>
      </c>
      <c r="K20" s="11" t="s">
        <v>29</v>
      </c>
      <c r="L20" s="11" t="s">
        <v>29</v>
      </c>
      <c r="M20" s="11" t="s">
        <v>82</v>
      </c>
      <c r="N20" t="s">
        <v>29</v>
      </c>
      <c r="O20" t="s">
        <v>29</v>
      </c>
      <c r="P20" t="s">
        <v>61</v>
      </c>
      <c r="Q20" t="s">
        <v>129</v>
      </c>
      <c r="R20" t="s">
        <v>29</v>
      </c>
      <c r="S20" t="s">
        <v>41</v>
      </c>
      <c r="T20" t="s">
        <v>41</v>
      </c>
      <c r="U20" t="s">
        <v>29</v>
      </c>
      <c r="V20" t="s">
        <v>259</v>
      </c>
      <c r="W20" t="s">
        <v>260</v>
      </c>
      <c r="X20" s="2" t="s">
        <v>29</v>
      </c>
      <c r="Y20" s="2" t="s">
        <v>29</v>
      </c>
      <c r="Z20" s="2" t="s">
        <v>29</v>
      </c>
      <c r="AA20" s="7">
        <v>80</v>
      </c>
      <c r="AC20" s="4" t="s">
        <v>29</v>
      </c>
    </row>
    <row r="21" spans="1:29" hidden="1" x14ac:dyDescent="0.2">
      <c r="A21" t="s">
        <v>73</v>
      </c>
      <c r="B21" t="s">
        <v>74</v>
      </c>
      <c r="C21" s="11" t="s">
        <v>75</v>
      </c>
      <c r="D21" s="11" t="s">
        <v>76</v>
      </c>
      <c r="E21" s="11" t="s">
        <v>47</v>
      </c>
      <c r="F21" s="11" t="s">
        <v>77</v>
      </c>
      <c r="G21" s="11" t="s">
        <v>78</v>
      </c>
      <c r="H21" s="11" t="s">
        <v>79</v>
      </c>
      <c r="I21" s="11" t="s">
        <v>49</v>
      </c>
      <c r="J21" s="11" t="s">
        <v>61</v>
      </c>
      <c r="K21" s="11" t="s">
        <v>80</v>
      </c>
      <c r="L21" s="11" t="s">
        <v>81</v>
      </c>
      <c r="M21" s="11" t="s">
        <v>29</v>
      </c>
      <c r="N21" t="s">
        <v>82</v>
      </c>
      <c r="O21" t="s">
        <v>29</v>
      </c>
      <c r="P21" t="s">
        <v>61</v>
      </c>
      <c r="Q21" t="s">
        <v>64</v>
      </c>
      <c r="R21" t="s">
        <v>29</v>
      </c>
      <c r="S21" t="s">
        <v>41</v>
      </c>
      <c r="T21" t="s">
        <v>41</v>
      </c>
      <c r="U21" t="s">
        <v>29</v>
      </c>
      <c r="V21" t="s">
        <v>83</v>
      </c>
      <c r="W21" t="s">
        <v>535</v>
      </c>
      <c r="X21" t="s">
        <v>38</v>
      </c>
      <c r="Y21" t="s">
        <v>38</v>
      </c>
      <c r="Z21" t="s">
        <v>38</v>
      </c>
      <c r="AA21" s="7">
        <v>100</v>
      </c>
      <c r="AB21" s="37" t="s">
        <v>534</v>
      </c>
      <c r="AC21" s="4" t="s">
        <v>29</v>
      </c>
    </row>
    <row r="22" spans="1:29" hidden="1" x14ac:dyDescent="0.2">
      <c r="A22" t="s">
        <v>189</v>
      </c>
      <c r="B22" t="s">
        <v>41</v>
      </c>
      <c r="C22" s="11" t="s">
        <v>190</v>
      </c>
      <c r="D22" s="11" t="s">
        <v>191</v>
      </c>
      <c r="E22" s="11" t="s">
        <v>33</v>
      </c>
      <c r="F22" s="11" t="s">
        <v>192</v>
      </c>
      <c r="G22" s="11" t="s">
        <v>193</v>
      </c>
      <c r="H22" s="11" t="s">
        <v>194</v>
      </c>
      <c r="I22" s="11" t="s">
        <v>37</v>
      </c>
      <c r="J22" s="11" t="s">
        <v>38</v>
      </c>
      <c r="K22" s="11" t="s">
        <v>29</v>
      </c>
      <c r="L22" s="11" t="s">
        <v>29</v>
      </c>
      <c r="M22" s="11" t="s">
        <v>29</v>
      </c>
      <c r="N22" t="s">
        <v>82</v>
      </c>
      <c r="O22" t="s">
        <v>29</v>
      </c>
      <c r="P22" t="s">
        <v>61</v>
      </c>
      <c r="Q22" t="s">
        <v>64</v>
      </c>
      <c r="R22" t="s">
        <v>29</v>
      </c>
      <c r="S22" t="s">
        <v>41</v>
      </c>
      <c r="T22" t="s">
        <v>41</v>
      </c>
      <c r="U22" t="s">
        <v>29</v>
      </c>
      <c r="V22" t="s">
        <v>195</v>
      </c>
      <c r="W22" t="s">
        <v>196</v>
      </c>
      <c r="X22" t="s">
        <v>38</v>
      </c>
      <c r="Y22" t="s">
        <v>38</v>
      </c>
      <c r="Z22" t="s">
        <v>38</v>
      </c>
      <c r="AA22" s="7">
        <v>100</v>
      </c>
      <c r="AB22" s="37" t="s">
        <v>510</v>
      </c>
      <c r="AC22" s="4" t="s">
        <v>29</v>
      </c>
    </row>
    <row r="23" spans="1:29" hidden="1" x14ac:dyDescent="0.2">
      <c r="A23" t="s">
        <v>235</v>
      </c>
      <c r="B23" t="s">
        <v>55</v>
      </c>
      <c r="C23" s="11" t="s">
        <v>236</v>
      </c>
      <c r="D23" s="11" t="s">
        <v>237</v>
      </c>
      <c r="E23" s="11" t="s">
        <v>33</v>
      </c>
      <c r="F23" s="11" t="s">
        <v>238</v>
      </c>
      <c r="G23" s="11" t="s">
        <v>239</v>
      </c>
      <c r="H23" s="11" t="s">
        <v>240</v>
      </c>
      <c r="I23" s="11" t="s">
        <v>37</v>
      </c>
      <c r="J23" s="11" t="s">
        <v>38</v>
      </c>
      <c r="K23" s="11" t="s">
        <v>29</v>
      </c>
      <c r="L23" s="11" t="s">
        <v>29</v>
      </c>
      <c r="M23" s="11" t="s">
        <v>82</v>
      </c>
      <c r="N23" t="s">
        <v>29</v>
      </c>
      <c r="O23" t="s">
        <v>29</v>
      </c>
      <c r="P23" t="s">
        <v>61</v>
      </c>
      <c r="Q23" t="s">
        <v>64</v>
      </c>
      <c r="R23" t="s">
        <v>29</v>
      </c>
      <c r="S23" t="s">
        <v>41</v>
      </c>
      <c r="T23" t="s">
        <v>41</v>
      </c>
      <c r="U23" t="s">
        <v>29</v>
      </c>
      <c r="V23" t="s">
        <v>83</v>
      </c>
      <c r="W23" t="s">
        <v>241</v>
      </c>
      <c r="X23" t="s">
        <v>38</v>
      </c>
      <c r="Y23" t="s">
        <v>38</v>
      </c>
      <c r="Z23" t="s">
        <v>38</v>
      </c>
      <c r="AA23" s="7">
        <v>80</v>
      </c>
      <c r="AB23" s="37" t="s">
        <v>510</v>
      </c>
      <c r="AC23" s="4" t="s">
        <v>242</v>
      </c>
    </row>
    <row r="24" spans="1:29" hidden="1" x14ac:dyDescent="0.2">
      <c r="A24" t="s">
        <v>132</v>
      </c>
      <c r="B24" t="s">
        <v>30</v>
      </c>
      <c r="C24" s="11" t="s">
        <v>133</v>
      </c>
      <c r="D24" s="11" t="s">
        <v>134</v>
      </c>
      <c r="E24" s="11" t="s">
        <v>33</v>
      </c>
      <c r="F24" s="11" t="s">
        <v>135</v>
      </c>
      <c r="G24" s="11" t="s">
        <v>136</v>
      </c>
      <c r="H24" s="11" t="s">
        <v>137</v>
      </c>
      <c r="I24" s="11" t="s">
        <v>49</v>
      </c>
      <c r="J24" s="11" t="s">
        <v>38</v>
      </c>
      <c r="K24" s="11" t="s">
        <v>29</v>
      </c>
      <c r="L24" s="11" t="s">
        <v>29</v>
      </c>
      <c r="M24" s="11" t="s">
        <v>29</v>
      </c>
      <c r="N24" t="s">
        <v>29</v>
      </c>
      <c r="O24" t="s">
        <v>29</v>
      </c>
      <c r="P24" t="s">
        <v>61</v>
      </c>
      <c r="Q24" t="s">
        <v>29</v>
      </c>
      <c r="R24" t="s">
        <v>29</v>
      </c>
      <c r="S24" t="s">
        <v>40</v>
      </c>
      <c r="T24" t="s">
        <v>41</v>
      </c>
      <c r="U24" t="s">
        <v>138</v>
      </c>
      <c r="V24" t="s">
        <v>139</v>
      </c>
      <c r="W24" t="s">
        <v>140</v>
      </c>
      <c r="X24" t="s">
        <v>38</v>
      </c>
      <c r="Y24" t="s">
        <v>38</v>
      </c>
      <c r="Z24" t="s">
        <v>38</v>
      </c>
      <c r="AA24" s="7">
        <v>30</v>
      </c>
      <c r="AB24" s="37" t="s">
        <v>38</v>
      </c>
      <c r="AC24" s="4" t="s">
        <v>29</v>
      </c>
    </row>
    <row r="25" spans="1:29" hidden="1" x14ac:dyDescent="0.2">
      <c r="A25" t="s">
        <v>340</v>
      </c>
      <c r="B25" t="s">
        <v>41</v>
      </c>
      <c r="C25" s="11" t="s">
        <v>341</v>
      </c>
      <c r="D25" s="11" t="s">
        <v>342</v>
      </c>
      <c r="E25" s="11" t="s">
        <v>33</v>
      </c>
      <c r="F25" s="11" t="s">
        <v>302</v>
      </c>
      <c r="G25" s="11" t="s">
        <v>303</v>
      </c>
      <c r="H25" s="11" t="s">
        <v>343</v>
      </c>
      <c r="I25" s="11" t="s">
        <v>37</v>
      </c>
      <c r="J25" s="11" t="s">
        <v>38</v>
      </c>
      <c r="K25" s="11" t="s">
        <v>29</v>
      </c>
      <c r="L25" s="11" t="s">
        <v>29</v>
      </c>
      <c r="M25" s="11" t="s">
        <v>29</v>
      </c>
      <c r="N25" t="s">
        <v>29</v>
      </c>
      <c r="O25" t="s">
        <v>29</v>
      </c>
      <c r="P25" t="s">
        <v>61</v>
      </c>
      <c r="Q25" t="s">
        <v>29</v>
      </c>
      <c r="R25" t="s">
        <v>29</v>
      </c>
      <c r="S25" t="s">
        <v>41</v>
      </c>
      <c r="T25" t="s">
        <v>40</v>
      </c>
      <c r="U25" t="s">
        <v>344</v>
      </c>
      <c r="V25" t="s">
        <v>152</v>
      </c>
      <c r="W25" t="s">
        <v>345</v>
      </c>
      <c r="X25" t="s">
        <v>38</v>
      </c>
      <c r="Y25" t="s">
        <v>38</v>
      </c>
      <c r="Z25" t="s">
        <v>38</v>
      </c>
      <c r="AA25" s="7">
        <v>40</v>
      </c>
      <c r="AB25" s="60" t="s">
        <v>528</v>
      </c>
      <c r="AC25" s="4" t="s">
        <v>514</v>
      </c>
    </row>
    <row r="26" spans="1:29" hidden="1" x14ac:dyDescent="0.2">
      <c r="A26" t="s">
        <v>299</v>
      </c>
      <c r="B26" t="s">
        <v>41</v>
      </c>
      <c r="C26" s="11" t="s">
        <v>300</v>
      </c>
      <c r="D26" s="11" t="s">
        <v>301</v>
      </c>
      <c r="E26" s="11" t="s">
        <v>33</v>
      </c>
      <c r="F26" s="11" t="s">
        <v>302</v>
      </c>
      <c r="G26" s="11" t="s">
        <v>303</v>
      </c>
      <c r="H26" s="11" t="s">
        <v>304</v>
      </c>
      <c r="I26" s="11" t="s">
        <v>37</v>
      </c>
      <c r="J26" s="11" t="s">
        <v>38</v>
      </c>
      <c r="K26" s="11" t="s">
        <v>29</v>
      </c>
      <c r="L26" s="11" t="s">
        <v>29</v>
      </c>
      <c r="M26" s="11" t="s">
        <v>29</v>
      </c>
      <c r="N26" t="s">
        <v>29</v>
      </c>
      <c r="O26" t="s">
        <v>29</v>
      </c>
      <c r="P26" t="s">
        <v>61</v>
      </c>
      <c r="Q26" t="s">
        <v>29</v>
      </c>
      <c r="R26" t="s">
        <v>29</v>
      </c>
      <c r="S26" t="s">
        <v>41</v>
      </c>
      <c r="T26" t="s">
        <v>51</v>
      </c>
      <c r="U26" t="s">
        <v>305</v>
      </c>
      <c r="V26" t="s">
        <v>306</v>
      </c>
      <c r="W26" t="s">
        <v>307</v>
      </c>
      <c r="X26" t="s">
        <v>38</v>
      </c>
      <c r="Y26" t="s">
        <v>38</v>
      </c>
      <c r="Z26" t="s">
        <v>38</v>
      </c>
      <c r="AA26" s="7">
        <v>75</v>
      </c>
      <c r="AB26" s="60"/>
      <c r="AC26" s="8" t="s">
        <v>554</v>
      </c>
    </row>
    <row r="27" spans="1:29" hidden="1" x14ac:dyDescent="0.2">
      <c r="A27" t="s">
        <v>316</v>
      </c>
      <c r="B27" t="s">
        <v>30</v>
      </c>
      <c r="C27" s="11" t="s">
        <v>317</v>
      </c>
      <c r="D27" s="11" t="s">
        <v>318</v>
      </c>
      <c r="E27" s="11" t="s">
        <v>33</v>
      </c>
      <c r="F27" s="11" t="s">
        <v>319</v>
      </c>
      <c r="G27" s="11" t="s">
        <v>320</v>
      </c>
      <c r="H27" s="11" t="s">
        <v>321</v>
      </c>
      <c r="I27" s="11" t="s">
        <v>49</v>
      </c>
      <c r="J27" s="11" t="s">
        <v>38</v>
      </c>
      <c r="K27" s="11" t="s">
        <v>29</v>
      </c>
      <c r="L27" s="11" t="s">
        <v>29</v>
      </c>
      <c r="M27" s="11" t="s">
        <v>29</v>
      </c>
      <c r="N27" t="s">
        <v>29</v>
      </c>
      <c r="O27" t="s">
        <v>29</v>
      </c>
      <c r="P27" t="s">
        <v>61</v>
      </c>
      <c r="Q27" t="s">
        <v>29</v>
      </c>
      <c r="R27" t="s">
        <v>29</v>
      </c>
      <c r="S27" t="s">
        <v>51</v>
      </c>
      <c r="T27" t="s">
        <v>41</v>
      </c>
      <c r="U27" t="s">
        <v>322</v>
      </c>
      <c r="V27" t="s">
        <v>170</v>
      </c>
      <c r="W27" t="s">
        <v>323</v>
      </c>
      <c r="X27" t="s">
        <v>38</v>
      </c>
      <c r="Y27" t="s">
        <v>38</v>
      </c>
      <c r="Z27" t="s">
        <v>38</v>
      </c>
      <c r="AA27" s="7">
        <v>55</v>
      </c>
      <c r="AB27" s="37" t="s">
        <v>38</v>
      </c>
      <c r="AC27" s="4" t="s">
        <v>29</v>
      </c>
    </row>
    <row r="28" spans="1:29" hidden="1" x14ac:dyDescent="0.2">
      <c r="A28" t="s">
        <v>163</v>
      </c>
      <c r="B28" t="s">
        <v>55</v>
      </c>
      <c r="C28" s="11" t="s">
        <v>164</v>
      </c>
      <c r="D28" s="11" t="s">
        <v>165</v>
      </c>
      <c r="E28" s="11" t="s">
        <v>47</v>
      </c>
      <c r="F28" s="11" t="s">
        <v>166</v>
      </c>
      <c r="G28" s="11" t="s">
        <v>167</v>
      </c>
      <c r="H28" s="11" t="s">
        <v>168</v>
      </c>
      <c r="I28" s="11" t="s">
        <v>49</v>
      </c>
      <c r="J28" s="11" t="s">
        <v>38</v>
      </c>
      <c r="K28" s="11" t="s">
        <v>29</v>
      </c>
      <c r="L28" s="11" t="s">
        <v>29</v>
      </c>
      <c r="M28" s="11" t="s">
        <v>29</v>
      </c>
      <c r="N28" t="s">
        <v>29</v>
      </c>
      <c r="O28" t="s">
        <v>29</v>
      </c>
      <c r="P28" t="s">
        <v>61</v>
      </c>
      <c r="Q28" t="s">
        <v>29</v>
      </c>
      <c r="R28" t="s">
        <v>29</v>
      </c>
      <c r="S28" t="s">
        <v>51</v>
      </c>
      <c r="T28" t="s">
        <v>41</v>
      </c>
      <c r="U28" t="s">
        <v>169</v>
      </c>
      <c r="V28" t="s">
        <v>170</v>
      </c>
      <c r="W28" t="s">
        <v>171</v>
      </c>
      <c r="X28" t="s">
        <v>38</v>
      </c>
      <c r="Y28" s="2" t="s">
        <v>29</v>
      </c>
      <c r="Z28" s="2" t="s">
        <v>29</v>
      </c>
      <c r="AA28" s="7">
        <v>55</v>
      </c>
      <c r="AC28" s="4" t="s">
        <v>559</v>
      </c>
    </row>
    <row r="29" spans="1:29" ht="25.5" hidden="1" x14ac:dyDescent="0.2">
      <c r="A29" t="s">
        <v>95</v>
      </c>
      <c r="B29" t="s">
        <v>55</v>
      </c>
      <c r="C29" s="11" t="s">
        <v>96</v>
      </c>
      <c r="D29" s="11" t="s">
        <v>97</v>
      </c>
      <c r="E29" s="11" t="s">
        <v>47</v>
      </c>
      <c r="F29" s="11" t="s">
        <v>98</v>
      </c>
      <c r="G29" s="11" t="s">
        <v>99</v>
      </c>
      <c r="H29" s="11" t="s">
        <v>100</v>
      </c>
      <c r="I29" s="11" t="s">
        <v>37</v>
      </c>
      <c r="J29" s="11" t="s">
        <v>61</v>
      </c>
      <c r="K29" s="11" t="s">
        <v>101</v>
      </c>
      <c r="L29" s="11" t="s">
        <v>102</v>
      </c>
      <c r="M29" s="11" t="s">
        <v>29</v>
      </c>
      <c r="N29" t="s">
        <v>29</v>
      </c>
      <c r="O29" t="s">
        <v>29</v>
      </c>
      <c r="P29" t="s">
        <v>61</v>
      </c>
      <c r="Q29" t="s">
        <v>29</v>
      </c>
      <c r="R29" t="s">
        <v>29</v>
      </c>
      <c r="S29" t="s">
        <v>40</v>
      </c>
      <c r="T29" t="s">
        <v>41</v>
      </c>
      <c r="U29" t="s">
        <v>103</v>
      </c>
      <c r="V29" t="s">
        <v>104</v>
      </c>
      <c r="W29" t="s">
        <v>105</v>
      </c>
      <c r="X29" t="s">
        <v>38</v>
      </c>
      <c r="Y29" t="s">
        <v>38</v>
      </c>
      <c r="Z29" t="s">
        <v>38</v>
      </c>
      <c r="AA29" s="7">
        <v>30</v>
      </c>
      <c r="AB29" s="37" t="s">
        <v>38</v>
      </c>
      <c r="AC29" s="4" t="s">
        <v>106</v>
      </c>
    </row>
    <row r="30" spans="1:29" ht="25.5" hidden="1" x14ac:dyDescent="0.2">
      <c r="A30" t="s">
        <v>353</v>
      </c>
      <c r="B30" t="s">
        <v>41</v>
      </c>
      <c r="C30" s="11" t="s">
        <v>354</v>
      </c>
      <c r="D30" s="11" t="s">
        <v>355</v>
      </c>
      <c r="E30" s="11" t="s">
        <v>33</v>
      </c>
      <c r="F30" s="11" t="s">
        <v>356</v>
      </c>
      <c r="G30" s="11" t="s">
        <v>357</v>
      </c>
      <c r="H30" s="11" t="s">
        <v>358</v>
      </c>
      <c r="I30" s="11" t="s">
        <v>49</v>
      </c>
      <c r="J30" s="11" t="s">
        <v>38</v>
      </c>
      <c r="K30" s="11" t="s">
        <v>29</v>
      </c>
      <c r="L30" s="11" t="s">
        <v>29</v>
      </c>
      <c r="M30" s="11" t="s">
        <v>29</v>
      </c>
      <c r="N30" t="s">
        <v>29</v>
      </c>
      <c r="O30" t="s">
        <v>29</v>
      </c>
      <c r="P30" t="s">
        <v>359</v>
      </c>
      <c r="Q30" t="s">
        <v>29</v>
      </c>
      <c r="R30" t="s">
        <v>29</v>
      </c>
      <c r="S30" t="s">
        <v>41</v>
      </c>
      <c r="T30" t="s">
        <v>51</v>
      </c>
      <c r="U30" t="s">
        <v>360</v>
      </c>
      <c r="V30" t="s">
        <v>361</v>
      </c>
      <c r="W30" t="s">
        <v>362</v>
      </c>
      <c r="X30" t="s">
        <v>38</v>
      </c>
      <c r="Y30" t="s">
        <v>38</v>
      </c>
      <c r="Z30" t="s">
        <v>38</v>
      </c>
      <c r="AA30" s="7">
        <v>115</v>
      </c>
      <c r="AB30" s="37" t="s">
        <v>38</v>
      </c>
      <c r="AC30" s="8" t="s">
        <v>512</v>
      </c>
    </row>
    <row r="31" spans="1:29" hidden="1" x14ac:dyDescent="0.2">
      <c r="A31" t="s">
        <v>290</v>
      </c>
      <c r="B31" t="s">
        <v>41</v>
      </c>
      <c r="C31" s="11" t="s">
        <v>291</v>
      </c>
      <c r="D31" s="11" t="s">
        <v>292</v>
      </c>
      <c r="E31" s="11" t="s">
        <v>33</v>
      </c>
      <c r="F31" s="11" t="s">
        <v>293</v>
      </c>
      <c r="G31" s="11" t="s">
        <v>294</v>
      </c>
      <c r="H31" s="11" t="s">
        <v>295</v>
      </c>
      <c r="I31" s="11" t="s">
        <v>49</v>
      </c>
      <c r="J31" s="11" t="s">
        <v>38</v>
      </c>
      <c r="K31" s="11" t="s">
        <v>29</v>
      </c>
      <c r="L31" s="11" t="s">
        <v>29</v>
      </c>
      <c r="M31" s="11" t="s">
        <v>29</v>
      </c>
      <c r="N31" t="s">
        <v>29</v>
      </c>
      <c r="O31" t="s">
        <v>29</v>
      </c>
      <c r="P31" t="s">
        <v>61</v>
      </c>
      <c r="Q31" t="s">
        <v>29</v>
      </c>
      <c r="R31" t="s">
        <v>29</v>
      </c>
      <c r="S31" t="s">
        <v>41</v>
      </c>
      <c r="T31" t="s">
        <v>51</v>
      </c>
      <c r="U31" t="s">
        <v>296</v>
      </c>
      <c r="V31" t="s">
        <v>297</v>
      </c>
      <c r="W31" t="s">
        <v>298</v>
      </c>
      <c r="X31" t="s">
        <v>38</v>
      </c>
      <c r="Y31" t="s">
        <v>38</v>
      </c>
      <c r="Z31" t="s">
        <v>38</v>
      </c>
      <c r="AA31" s="7">
        <v>75</v>
      </c>
      <c r="AB31" s="37" t="s">
        <v>510</v>
      </c>
      <c r="AC31" s="8" t="s">
        <v>554</v>
      </c>
    </row>
    <row r="32" spans="1:29" ht="38.25" hidden="1" x14ac:dyDescent="0.2">
      <c r="A32" t="s">
        <v>378</v>
      </c>
      <c r="B32" t="s">
        <v>55</v>
      </c>
      <c r="C32" s="11" t="s">
        <v>379</v>
      </c>
      <c r="D32" s="11" t="s">
        <v>380</v>
      </c>
      <c r="E32" s="11" t="s">
        <v>33</v>
      </c>
      <c r="F32" s="11" t="s">
        <v>381</v>
      </c>
      <c r="G32" s="11" t="s">
        <v>382</v>
      </c>
      <c r="H32" s="11" t="s">
        <v>383</v>
      </c>
      <c r="I32" s="11" t="s">
        <v>49</v>
      </c>
      <c r="J32" s="11" t="s">
        <v>38</v>
      </c>
      <c r="K32" s="11" t="s">
        <v>29</v>
      </c>
      <c r="L32" s="11" t="s">
        <v>29</v>
      </c>
      <c r="M32" s="11" t="s">
        <v>29</v>
      </c>
      <c r="N32" t="s">
        <v>29</v>
      </c>
      <c r="O32" t="s">
        <v>29</v>
      </c>
      <c r="P32" t="s">
        <v>61</v>
      </c>
      <c r="Q32" t="s">
        <v>29</v>
      </c>
      <c r="R32" t="s">
        <v>29</v>
      </c>
      <c r="S32" t="s">
        <v>51</v>
      </c>
      <c r="T32" t="s">
        <v>41</v>
      </c>
      <c r="U32" t="s">
        <v>384</v>
      </c>
      <c r="V32" t="s">
        <v>385</v>
      </c>
      <c r="W32" t="s">
        <v>386</v>
      </c>
      <c r="X32" t="s">
        <v>38</v>
      </c>
      <c r="Y32" t="s">
        <v>38</v>
      </c>
      <c r="Z32" t="s">
        <v>38</v>
      </c>
      <c r="AA32" s="7">
        <v>55</v>
      </c>
      <c r="AB32" s="37" t="s">
        <v>38</v>
      </c>
      <c r="AC32" s="4" t="s">
        <v>515</v>
      </c>
    </row>
    <row r="33" spans="1:29" ht="25.5" hidden="1" x14ac:dyDescent="0.2">
      <c r="A33" t="s">
        <v>280</v>
      </c>
      <c r="B33" t="s">
        <v>30</v>
      </c>
      <c r="C33" s="11" t="s">
        <v>281</v>
      </c>
      <c r="D33" s="11" t="s">
        <v>282</v>
      </c>
      <c r="E33" s="11" t="s">
        <v>33</v>
      </c>
      <c r="F33" s="11" t="s">
        <v>283</v>
      </c>
      <c r="G33" s="11" t="s">
        <v>284</v>
      </c>
      <c r="H33" s="11" t="s">
        <v>285</v>
      </c>
      <c r="I33" s="11" t="s">
        <v>49</v>
      </c>
      <c r="J33" s="11" t="s">
        <v>38</v>
      </c>
      <c r="K33" s="11" t="s">
        <v>29</v>
      </c>
      <c r="L33" s="11" t="s">
        <v>29</v>
      </c>
      <c r="M33" s="11" t="s">
        <v>29</v>
      </c>
      <c r="N33" t="s">
        <v>29</v>
      </c>
      <c r="O33" t="s">
        <v>29</v>
      </c>
      <c r="P33" t="s">
        <v>286</v>
      </c>
      <c r="Q33" t="s">
        <v>29</v>
      </c>
      <c r="R33" t="s">
        <v>29</v>
      </c>
      <c r="S33" t="s">
        <v>51</v>
      </c>
      <c r="T33" t="s">
        <v>41</v>
      </c>
      <c r="U33" t="s">
        <v>287</v>
      </c>
      <c r="V33" t="s">
        <v>288</v>
      </c>
      <c r="W33" t="s">
        <v>289</v>
      </c>
      <c r="X33" t="s">
        <v>38</v>
      </c>
      <c r="Y33" t="s">
        <v>38</v>
      </c>
      <c r="Z33" t="s">
        <v>38</v>
      </c>
      <c r="AA33" s="7">
        <v>75</v>
      </c>
      <c r="AB33" s="37" t="s">
        <v>38</v>
      </c>
      <c r="AC33" s="4" t="s">
        <v>511</v>
      </c>
    </row>
    <row r="34" spans="1:29" hidden="1" x14ac:dyDescent="0.2">
      <c r="A34" t="s">
        <v>261</v>
      </c>
      <c r="B34" t="s">
        <v>41</v>
      </c>
      <c r="C34" s="11" t="s">
        <v>262</v>
      </c>
      <c r="D34" s="11" t="s">
        <v>263</v>
      </c>
      <c r="E34" s="11" t="s">
        <v>47</v>
      </c>
      <c r="F34" s="11" t="s">
        <v>264</v>
      </c>
      <c r="G34" s="11" t="s">
        <v>265</v>
      </c>
      <c r="H34" s="11" t="s">
        <v>266</v>
      </c>
      <c r="I34" s="11" t="s">
        <v>267</v>
      </c>
      <c r="J34" s="11" t="s">
        <v>61</v>
      </c>
      <c r="K34" s="11" t="s">
        <v>101</v>
      </c>
      <c r="L34" s="11" t="s">
        <v>102</v>
      </c>
      <c r="M34" s="11" t="s">
        <v>29</v>
      </c>
      <c r="N34" t="s">
        <v>29</v>
      </c>
      <c r="O34" t="s">
        <v>29</v>
      </c>
      <c r="P34" t="s">
        <v>61</v>
      </c>
      <c r="Q34" t="s">
        <v>29</v>
      </c>
      <c r="R34" t="s">
        <v>29</v>
      </c>
      <c r="S34" t="s">
        <v>41</v>
      </c>
      <c r="T34" t="s">
        <v>40</v>
      </c>
      <c r="U34" t="s">
        <v>268</v>
      </c>
      <c r="V34" t="s">
        <v>269</v>
      </c>
      <c r="W34" t="s">
        <v>270</v>
      </c>
      <c r="X34" t="s">
        <v>38</v>
      </c>
      <c r="Y34" t="s">
        <v>38</v>
      </c>
      <c r="Z34" t="s">
        <v>38</v>
      </c>
      <c r="AA34" s="7">
        <v>40</v>
      </c>
      <c r="AB34" s="37" t="s">
        <v>38</v>
      </c>
      <c r="AC34" s="4" t="s">
        <v>29</v>
      </c>
    </row>
    <row r="35" spans="1:29" hidden="1" x14ac:dyDescent="0.2">
      <c r="A35" t="s">
        <v>243</v>
      </c>
      <c r="B35" t="s">
        <v>30</v>
      </c>
      <c r="C35" s="11" t="s">
        <v>244</v>
      </c>
      <c r="D35" s="11" t="s">
        <v>245</v>
      </c>
      <c r="E35" s="11" t="s">
        <v>33</v>
      </c>
      <c r="F35" s="11" t="s">
        <v>246</v>
      </c>
      <c r="G35" s="11" t="s">
        <v>247</v>
      </c>
      <c r="H35" s="11" t="s">
        <v>248</v>
      </c>
      <c r="I35" s="11" t="s">
        <v>49</v>
      </c>
      <c r="J35" s="11" t="s">
        <v>38</v>
      </c>
      <c r="K35" s="11" t="s">
        <v>29</v>
      </c>
      <c r="L35" s="11" t="s">
        <v>29</v>
      </c>
      <c r="M35" s="11" t="s">
        <v>29</v>
      </c>
      <c r="N35" t="s">
        <v>29</v>
      </c>
      <c r="O35" t="s">
        <v>29</v>
      </c>
      <c r="P35" t="s">
        <v>39</v>
      </c>
      <c r="Q35" t="s">
        <v>29</v>
      </c>
      <c r="R35" t="s">
        <v>29</v>
      </c>
      <c r="S35" t="s">
        <v>51</v>
      </c>
      <c r="T35" t="s">
        <v>41</v>
      </c>
      <c r="U35" t="s">
        <v>249</v>
      </c>
      <c r="V35" t="s">
        <v>250</v>
      </c>
      <c r="W35" t="s">
        <v>251</v>
      </c>
      <c r="X35" t="s">
        <v>38</v>
      </c>
      <c r="Y35" t="s">
        <v>38</v>
      </c>
      <c r="Z35" t="s">
        <v>38</v>
      </c>
      <c r="AA35" s="7">
        <v>35</v>
      </c>
      <c r="AB35" s="37" t="s">
        <v>510</v>
      </c>
      <c r="AC35" s="4" t="s">
        <v>252</v>
      </c>
    </row>
    <row r="36" spans="1:29" ht="38.25" hidden="1" x14ac:dyDescent="0.2">
      <c r="A36" t="s">
        <v>363</v>
      </c>
      <c r="B36" t="s">
        <v>41</v>
      </c>
      <c r="C36" s="11" t="s">
        <v>364</v>
      </c>
      <c r="D36" s="11" t="s">
        <v>365</v>
      </c>
      <c r="E36" s="11" t="s">
        <v>47</v>
      </c>
      <c r="F36" s="11" t="s">
        <v>366</v>
      </c>
      <c r="G36" s="11" t="s">
        <v>367</v>
      </c>
      <c r="H36" s="11" t="s">
        <v>368</v>
      </c>
      <c r="I36" s="11" t="s">
        <v>37</v>
      </c>
      <c r="J36" s="11" t="s">
        <v>38</v>
      </c>
      <c r="K36" s="11" t="s">
        <v>29</v>
      </c>
      <c r="L36" s="11" t="s">
        <v>29</v>
      </c>
      <c r="M36" s="11" t="s">
        <v>29</v>
      </c>
      <c r="N36" t="s">
        <v>29</v>
      </c>
      <c r="O36" t="s">
        <v>29</v>
      </c>
      <c r="P36" t="s">
        <v>61</v>
      </c>
      <c r="Q36" t="s">
        <v>29</v>
      </c>
      <c r="R36" t="s">
        <v>29</v>
      </c>
      <c r="S36" t="s">
        <v>41</v>
      </c>
      <c r="T36" t="s">
        <v>51</v>
      </c>
      <c r="U36" t="s">
        <v>369</v>
      </c>
      <c r="V36" s="6">
        <v>44659</v>
      </c>
      <c r="W36" t="s">
        <v>557</v>
      </c>
      <c r="X36" t="s">
        <v>38</v>
      </c>
      <c r="Y36" t="s">
        <v>38</v>
      </c>
      <c r="Z36" t="s">
        <v>38</v>
      </c>
      <c r="AA36" s="7">
        <v>75</v>
      </c>
      <c r="AB36" s="37" t="s">
        <v>38</v>
      </c>
      <c r="AC36" s="4" t="s">
        <v>513</v>
      </c>
    </row>
    <row r="37" spans="1:29" ht="38.25" x14ac:dyDescent="0.2">
      <c r="A37" t="s">
        <v>141</v>
      </c>
      <c r="B37" t="s">
        <v>142</v>
      </c>
      <c r="C37" s="11" t="s">
        <v>143</v>
      </c>
      <c r="D37" s="11" t="s">
        <v>144</v>
      </c>
      <c r="E37" s="11" t="s">
        <v>47</v>
      </c>
      <c r="F37" s="11" t="s">
        <v>145</v>
      </c>
      <c r="G37" s="11" t="s">
        <v>146</v>
      </c>
      <c r="H37" s="11" t="s">
        <v>147</v>
      </c>
      <c r="I37" s="11" t="s">
        <v>37</v>
      </c>
      <c r="J37" s="11" t="s">
        <v>61</v>
      </c>
      <c r="K37" s="11" t="s">
        <v>148</v>
      </c>
      <c r="L37" s="11" t="s">
        <v>149</v>
      </c>
      <c r="M37" s="11" t="s">
        <v>29</v>
      </c>
      <c r="N37" t="s">
        <v>150</v>
      </c>
      <c r="O37" t="s">
        <v>91</v>
      </c>
      <c r="P37" t="s">
        <v>61</v>
      </c>
      <c r="Q37" t="s">
        <v>29</v>
      </c>
      <c r="R37" t="s">
        <v>29</v>
      </c>
      <c r="S37" t="s">
        <v>41</v>
      </c>
      <c r="T37" t="s">
        <v>51</v>
      </c>
      <c r="U37" t="s">
        <v>151</v>
      </c>
      <c r="V37" t="s">
        <v>152</v>
      </c>
      <c r="W37" t="s">
        <v>29</v>
      </c>
      <c r="X37" s="2" t="s">
        <v>29</v>
      </c>
      <c r="Y37" t="s">
        <v>38</v>
      </c>
      <c r="Z37" t="s">
        <v>38</v>
      </c>
      <c r="AA37" s="7">
        <v>80</v>
      </c>
      <c r="AB37" s="37" t="s">
        <v>38</v>
      </c>
      <c r="AC37" s="4" t="s">
        <v>153</v>
      </c>
    </row>
    <row r="38" spans="1:29" hidden="1" x14ac:dyDescent="0.2">
      <c r="A38" t="s">
        <v>28</v>
      </c>
      <c r="B38" t="s">
        <v>30</v>
      </c>
      <c r="C38" s="11" t="s">
        <v>31</v>
      </c>
      <c r="D38" s="11" t="s">
        <v>32</v>
      </c>
      <c r="E38" s="11" t="s">
        <v>33</v>
      </c>
      <c r="F38" s="11" t="s">
        <v>34</v>
      </c>
      <c r="G38" s="11" t="s">
        <v>35</v>
      </c>
      <c r="H38" s="11" t="s">
        <v>36</v>
      </c>
      <c r="I38" s="11" t="s">
        <v>37</v>
      </c>
      <c r="J38" s="11" t="s">
        <v>38</v>
      </c>
      <c r="K38" s="11" t="s">
        <v>29</v>
      </c>
      <c r="L38" s="11" t="s">
        <v>29</v>
      </c>
      <c r="M38" s="11" t="s">
        <v>29</v>
      </c>
      <c r="N38" t="s">
        <v>29</v>
      </c>
      <c r="O38" t="s">
        <v>29</v>
      </c>
      <c r="P38" t="s">
        <v>39</v>
      </c>
      <c r="Q38" t="s">
        <v>29</v>
      </c>
      <c r="R38" t="s">
        <v>29</v>
      </c>
      <c r="S38" t="s">
        <v>40</v>
      </c>
      <c r="T38" t="s">
        <v>41</v>
      </c>
      <c r="U38" t="s">
        <v>42</v>
      </c>
      <c r="V38" t="s">
        <v>43</v>
      </c>
      <c r="W38" t="s">
        <v>437</v>
      </c>
      <c r="X38" s="11" t="s">
        <v>38</v>
      </c>
      <c r="Y38" s="11" t="s">
        <v>38</v>
      </c>
      <c r="Z38" s="11" t="s">
        <v>38</v>
      </c>
      <c r="AA38" s="7">
        <v>30</v>
      </c>
      <c r="AB38" s="60" t="s">
        <v>528</v>
      </c>
      <c r="AC38" s="4" t="s">
        <v>44</v>
      </c>
    </row>
    <row r="39" spans="1:29" hidden="1" x14ac:dyDescent="0.2">
      <c r="A39" t="s">
        <v>45</v>
      </c>
      <c r="B39" t="s">
        <v>30</v>
      </c>
      <c r="C39" s="11" t="s">
        <v>46</v>
      </c>
      <c r="D39" s="11" t="s">
        <v>32</v>
      </c>
      <c r="E39" s="11" t="s">
        <v>47</v>
      </c>
      <c r="F39" s="11" t="s">
        <v>34</v>
      </c>
      <c r="G39" s="11" t="s">
        <v>35</v>
      </c>
      <c r="H39" s="11" t="s">
        <v>48</v>
      </c>
      <c r="I39" s="11" t="s">
        <v>49</v>
      </c>
      <c r="J39" s="11" t="s">
        <v>38</v>
      </c>
      <c r="K39" s="11" t="s">
        <v>29</v>
      </c>
      <c r="L39" s="11" t="s">
        <v>29</v>
      </c>
      <c r="M39" s="11" t="s">
        <v>50</v>
      </c>
      <c r="N39" t="s">
        <v>29</v>
      </c>
      <c r="O39" t="s">
        <v>29</v>
      </c>
      <c r="P39" t="s">
        <v>39</v>
      </c>
      <c r="Q39" t="s">
        <v>29</v>
      </c>
      <c r="R39" t="s">
        <v>29</v>
      </c>
      <c r="S39" t="s">
        <v>51</v>
      </c>
      <c r="T39" t="s">
        <v>41</v>
      </c>
      <c r="U39" t="s">
        <v>52</v>
      </c>
      <c r="V39" t="s">
        <v>53</v>
      </c>
      <c r="W39" t="s">
        <v>427</v>
      </c>
      <c r="X39" s="11" t="s">
        <v>38</v>
      </c>
      <c r="Y39" s="11" t="s">
        <v>38</v>
      </c>
      <c r="Z39" s="11" t="s">
        <v>38</v>
      </c>
      <c r="AA39" s="7">
        <v>65</v>
      </c>
      <c r="AB39" s="60"/>
      <c r="AC39" s="4" t="s">
        <v>44</v>
      </c>
    </row>
    <row r="40" spans="1:29" hidden="1" x14ac:dyDescent="0.2">
      <c r="A40" s="43" t="s">
        <v>107</v>
      </c>
      <c r="B40" s="43" t="s">
        <v>30</v>
      </c>
      <c r="C40" s="54" t="s">
        <v>108</v>
      </c>
      <c r="D40" s="54" t="s">
        <v>102</v>
      </c>
      <c r="E40" s="54" t="s">
        <v>33</v>
      </c>
      <c r="F40" s="54" t="s">
        <v>98</v>
      </c>
      <c r="G40" s="54" t="s">
        <v>99</v>
      </c>
      <c r="H40" s="54" t="s">
        <v>109</v>
      </c>
      <c r="I40" s="54" t="s">
        <v>37</v>
      </c>
      <c r="J40" s="54" t="s">
        <v>38</v>
      </c>
      <c r="K40" s="54" t="s">
        <v>29</v>
      </c>
      <c r="L40" s="54" t="s">
        <v>29</v>
      </c>
      <c r="M40" s="54" t="s">
        <v>29</v>
      </c>
      <c r="N40" s="43" t="s">
        <v>29</v>
      </c>
      <c r="O40" s="43" t="s">
        <v>29</v>
      </c>
      <c r="P40" s="43" t="s">
        <v>61</v>
      </c>
      <c r="Q40" s="43" t="s">
        <v>29</v>
      </c>
      <c r="R40" s="43" t="s">
        <v>29</v>
      </c>
      <c r="S40" s="43" t="s">
        <v>40</v>
      </c>
      <c r="T40" s="43" t="s">
        <v>41</v>
      </c>
      <c r="U40" s="43" t="s">
        <v>110</v>
      </c>
      <c r="V40" s="43" t="s">
        <v>111</v>
      </c>
      <c r="W40" s="43" t="s">
        <v>112</v>
      </c>
      <c r="X40" s="44" t="s">
        <v>29</v>
      </c>
      <c r="Y40" s="44" t="s">
        <v>29</v>
      </c>
      <c r="Z40" s="44" t="s">
        <v>29</v>
      </c>
      <c r="AA40" s="45">
        <v>30</v>
      </c>
      <c r="AB40" s="46" t="s">
        <v>38</v>
      </c>
      <c r="AC40" s="47" t="s">
        <v>113</v>
      </c>
    </row>
    <row r="41" spans="1:29" ht="38.25" hidden="1" x14ac:dyDescent="0.2">
      <c r="A41" t="s">
        <v>221</v>
      </c>
      <c r="B41" t="s">
        <v>41</v>
      </c>
      <c r="C41" s="11" t="s">
        <v>222</v>
      </c>
      <c r="D41" s="11" t="s">
        <v>223</v>
      </c>
      <c r="E41" s="11" t="s">
        <v>33</v>
      </c>
      <c r="F41" s="11" t="s">
        <v>224</v>
      </c>
      <c r="G41" s="11" t="s">
        <v>225</v>
      </c>
      <c r="H41" s="11" t="s">
        <v>226</v>
      </c>
      <c r="I41" s="11" t="s">
        <v>37</v>
      </c>
      <c r="J41" s="11" t="s">
        <v>38</v>
      </c>
      <c r="K41" s="11" t="s">
        <v>29</v>
      </c>
      <c r="L41" s="11" t="s">
        <v>29</v>
      </c>
      <c r="M41" s="11" t="s">
        <v>29</v>
      </c>
      <c r="N41" t="s">
        <v>29</v>
      </c>
      <c r="O41" t="s">
        <v>29</v>
      </c>
      <c r="P41" t="s">
        <v>61</v>
      </c>
      <c r="Q41" t="s">
        <v>29</v>
      </c>
      <c r="R41" t="s">
        <v>29</v>
      </c>
      <c r="S41" t="s">
        <v>41</v>
      </c>
      <c r="T41" t="s">
        <v>51</v>
      </c>
      <c r="U41" t="s">
        <v>227</v>
      </c>
      <c r="V41" t="s">
        <v>29</v>
      </c>
      <c r="W41" t="s">
        <v>558</v>
      </c>
      <c r="X41" s="49">
        <v>44656</v>
      </c>
      <c r="Y41" s="11" t="s">
        <v>38</v>
      </c>
      <c r="Z41" s="11" t="s">
        <v>38</v>
      </c>
      <c r="AA41" s="10">
        <v>75</v>
      </c>
      <c r="AB41" s="38" t="s">
        <v>510</v>
      </c>
      <c r="AC41" s="4" t="s">
        <v>419</v>
      </c>
    </row>
    <row r="42" spans="1:29" hidden="1" x14ac:dyDescent="0.2">
      <c r="A42" t="s">
        <v>387</v>
      </c>
      <c r="B42" t="s">
        <v>41</v>
      </c>
      <c r="C42" s="11" t="s">
        <v>388</v>
      </c>
      <c r="D42" s="11" t="s">
        <v>389</v>
      </c>
      <c r="E42" s="11" t="s">
        <v>33</v>
      </c>
      <c r="F42" s="11" t="s">
        <v>390</v>
      </c>
      <c r="G42" s="71" t="s">
        <v>391</v>
      </c>
      <c r="H42" s="11" t="s">
        <v>392</v>
      </c>
      <c r="I42" s="11" t="s">
        <v>37</v>
      </c>
      <c r="J42" s="11" t="s">
        <v>38</v>
      </c>
      <c r="P42" t="s">
        <v>61</v>
      </c>
      <c r="S42" t="s">
        <v>41</v>
      </c>
      <c r="T42" t="s">
        <v>51</v>
      </c>
      <c r="U42" t="s">
        <v>393</v>
      </c>
      <c r="V42" s="6">
        <v>44617</v>
      </c>
      <c r="W42" t="s">
        <v>394</v>
      </c>
      <c r="X42" s="6" t="s">
        <v>38</v>
      </c>
      <c r="Y42" s="6" t="s">
        <v>38</v>
      </c>
      <c r="Z42" s="6" t="s">
        <v>38</v>
      </c>
      <c r="AA42" s="7">
        <v>55</v>
      </c>
      <c r="AB42" s="38" t="s">
        <v>510</v>
      </c>
    </row>
    <row r="43" spans="1:29" hidden="1" x14ac:dyDescent="0.2">
      <c r="A43" t="s">
        <v>387</v>
      </c>
      <c r="B43" t="s">
        <v>55</v>
      </c>
      <c r="C43" s="11" t="s">
        <v>395</v>
      </c>
      <c r="D43" s="11" t="s">
        <v>396</v>
      </c>
      <c r="E43" s="11" t="s">
        <v>47</v>
      </c>
      <c r="H43" s="11" t="s">
        <v>403</v>
      </c>
      <c r="I43" s="11" t="s">
        <v>37</v>
      </c>
      <c r="J43" s="11" t="s">
        <v>61</v>
      </c>
      <c r="K43" s="11" t="s">
        <v>407</v>
      </c>
      <c r="L43" s="11" t="s">
        <v>410</v>
      </c>
      <c r="R43" t="s">
        <v>187</v>
      </c>
      <c r="V43" s="6">
        <v>44574</v>
      </c>
      <c r="W43" t="s">
        <v>408</v>
      </c>
      <c r="X43" t="s">
        <v>38</v>
      </c>
      <c r="Y43" t="s">
        <v>38</v>
      </c>
      <c r="Z43" t="s">
        <v>38</v>
      </c>
      <c r="AA43" s="10">
        <v>45</v>
      </c>
      <c r="AB43" s="65" t="s">
        <v>528</v>
      </c>
      <c r="AC43" s="8" t="s">
        <v>409</v>
      </c>
    </row>
    <row r="44" spans="1:29" hidden="1" x14ac:dyDescent="0.2">
      <c r="A44" t="s">
        <v>387</v>
      </c>
      <c r="B44" t="s">
        <v>55</v>
      </c>
      <c r="C44" s="11" t="s">
        <v>397</v>
      </c>
      <c r="D44" s="11" t="s">
        <v>398</v>
      </c>
      <c r="E44" s="11" t="s">
        <v>47</v>
      </c>
      <c r="H44" s="11" t="s">
        <v>404</v>
      </c>
      <c r="I44" s="11" t="s">
        <v>37</v>
      </c>
      <c r="J44" s="11" t="s">
        <v>61</v>
      </c>
      <c r="K44" s="11" t="s">
        <v>407</v>
      </c>
      <c r="L44" s="11" t="s">
        <v>410</v>
      </c>
      <c r="R44" t="s">
        <v>187</v>
      </c>
      <c r="V44" s="6">
        <v>44574</v>
      </c>
      <c r="W44" t="s">
        <v>411</v>
      </c>
      <c r="X44" t="s">
        <v>38</v>
      </c>
      <c r="Y44" t="s">
        <v>38</v>
      </c>
      <c r="Z44" t="s">
        <v>38</v>
      </c>
      <c r="AA44" s="10">
        <v>45</v>
      </c>
      <c r="AB44" s="65"/>
      <c r="AC44" s="8" t="s">
        <v>409</v>
      </c>
    </row>
    <row r="45" spans="1:29" hidden="1" x14ac:dyDescent="0.2">
      <c r="A45" t="s">
        <v>387</v>
      </c>
      <c r="B45" t="s">
        <v>55</v>
      </c>
      <c r="C45" s="11" t="s">
        <v>399</v>
      </c>
      <c r="D45" s="11" t="s">
        <v>400</v>
      </c>
      <c r="E45" s="11" t="s">
        <v>47</v>
      </c>
      <c r="H45" s="11" t="s">
        <v>405</v>
      </c>
      <c r="I45" s="11" t="s">
        <v>49</v>
      </c>
      <c r="J45" s="11" t="s">
        <v>61</v>
      </c>
      <c r="K45" s="11" t="s">
        <v>412</v>
      </c>
      <c r="L45" s="11" t="s">
        <v>413</v>
      </c>
      <c r="R45" t="s">
        <v>187</v>
      </c>
      <c r="V45" s="6">
        <v>44574</v>
      </c>
      <c r="W45" t="s">
        <v>414</v>
      </c>
      <c r="X45" t="s">
        <v>38</v>
      </c>
      <c r="Y45" t="s">
        <v>38</v>
      </c>
      <c r="Z45" t="s">
        <v>38</v>
      </c>
      <c r="AA45" s="10">
        <v>45</v>
      </c>
      <c r="AB45" s="65"/>
      <c r="AC45" s="8" t="s">
        <v>409</v>
      </c>
    </row>
    <row r="46" spans="1:29" hidden="1" x14ac:dyDescent="0.2">
      <c r="A46" t="s">
        <v>387</v>
      </c>
      <c r="B46" t="s">
        <v>41</v>
      </c>
      <c r="C46" s="11" t="s">
        <v>401</v>
      </c>
      <c r="D46" s="11" t="s">
        <v>402</v>
      </c>
      <c r="E46" s="11" t="s">
        <v>87</v>
      </c>
      <c r="H46" s="11" t="s">
        <v>406</v>
      </c>
      <c r="I46" s="11" t="s">
        <v>37</v>
      </c>
      <c r="J46" s="11" t="s">
        <v>61</v>
      </c>
      <c r="K46" s="11" t="s">
        <v>407</v>
      </c>
      <c r="L46" s="11" t="s">
        <v>410</v>
      </c>
      <c r="Q46" t="s">
        <v>129</v>
      </c>
      <c r="V46" s="6">
        <v>44574</v>
      </c>
      <c r="W46" t="s">
        <v>415</v>
      </c>
      <c r="X46" t="s">
        <v>38</v>
      </c>
      <c r="Y46" t="s">
        <v>38</v>
      </c>
      <c r="Z46" t="s">
        <v>38</v>
      </c>
      <c r="AA46" s="10">
        <v>100</v>
      </c>
      <c r="AB46" s="65"/>
      <c r="AC46" s="8" t="s">
        <v>409</v>
      </c>
    </row>
    <row r="47" spans="1:29" x14ac:dyDescent="0.2">
      <c r="A47" t="s">
        <v>387</v>
      </c>
      <c r="B47" t="s">
        <v>41</v>
      </c>
      <c r="C47" s="11" t="s">
        <v>395</v>
      </c>
      <c r="D47" s="11" t="s">
        <v>416</v>
      </c>
      <c r="H47" s="11" t="s">
        <v>417</v>
      </c>
      <c r="I47" s="11" t="s">
        <v>37</v>
      </c>
      <c r="T47" t="s">
        <v>40</v>
      </c>
      <c r="U47" t="s">
        <v>418</v>
      </c>
      <c r="X47" s="2"/>
      <c r="Y47" t="s">
        <v>38</v>
      </c>
      <c r="Z47" t="s">
        <v>38</v>
      </c>
      <c r="AA47" s="10">
        <v>40</v>
      </c>
      <c r="AB47" s="38" t="s">
        <v>510</v>
      </c>
      <c r="AC47" s="40"/>
    </row>
    <row r="48" spans="1:29" hidden="1" x14ac:dyDescent="0.2">
      <c r="A48" t="s">
        <v>387</v>
      </c>
      <c r="B48" s="2"/>
      <c r="C48" s="11" t="s">
        <v>461</v>
      </c>
      <c r="D48" s="11" t="s">
        <v>462</v>
      </c>
      <c r="H48" s="11" t="s">
        <v>463</v>
      </c>
      <c r="I48" s="11" t="s">
        <v>49</v>
      </c>
      <c r="J48" s="11" t="s">
        <v>38</v>
      </c>
      <c r="Q48" t="s">
        <v>129</v>
      </c>
      <c r="V48" s="6">
        <v>44641</v>
      </c>
      <c r="W48" t="s">
        <v>460</v>
      </c>
      <c r="X48" s="11" t="s">
        <v>38</v>
      </c>
      <c r="Y48" t="s">
        <v>38</v>
      </c>
      <c r="Z48" t="s">
        <v>38</v>
      </c>
      <c r="AA48" s="10"/>
      <c r="AB48" s="38" t="s">
        <v>527</v>
      </c>
      <c r="AC48" s="8" t="s">
        <v>459</v>
      </c>
    </row>
    <row r="49" spans="1:31" hidden="1" x14ac:dyDescent="0.2">
      <c r="A49" t="s">
        <v>387</v>
      </c>
      <c r="B49" t="s">
        <v>41</v>
      </c>
      <c r="C49" s="11" t="s">
        <v>464</v>
      </c>
      <c r="D49" s="11" t="s">
        <v>462</v>
      </c>
      <c r="E49" s="11" t="s">
        <v>47</v>
      </c>
      <c r="H49" s="11" t="s">
        <v>503</v>
      </c>
      <c r="I49" s="11" t="s">
        <v>37</v>
      </c>
      <c r="J49" s="11" t="s">
        <v>61</v>
      </c>
      <c r="K49" s="11" t="s">
        <v>465</v>
      </c>
      <c r="L49" s="11" t="s">
        <v>466</v>
      </c>
      <c r="S49" t="s">
        <v>41</v>
      </c>
      <c r="T49" t="s">
        <v>51</v>
      </c>
      <c r="U49" t="s">
        <v>467</v>
      </c>
      <c r="V49" s="6">
        <v>44652</v>
      </c>
      <c r="W49" t="s">
        <v>508</v>
      </c>
      <c r="X49" s="11" t="s">
        <v>38</v>
      </c>
      <c r="Y49" t="s">
        <v>38</v>
      </c>
      <c r="Z49" t="s">
        <v>38</v>
      </c>
      <c r="AA49" s="10">
        <f>25+25+5</f>
        <v>55</v>
      </c>
      <c r="AB49" s="37" t="s">
        <v>38</v>
      </c>
      <c r="AC49" s="8"/>
    </row>
    <row r="50" spans="1:31" hidden="1" x14ac:dyDescent="0.2">
      <c r="A50" t="s">
        <v>387</v>
      </c>
      <c r="B50" s="2"/>
      <c r="C50" s="11" t="s">
        <v>455</v>
      </c>
      <c r="D50" s="11" t="s">
        <v>456</v>
      </c>
      <c r="E50" s="11" t="s">
        <v>33</v>
      </c>
      <c r="H50" s="11" t="s">
        <v>457</v>
      </c>
      <c r="I50" s="11" t="s">
        <v>37</v>
      </c>
      <c r="J50" s="11" t="s">
        <v>38</v>
      </c>
      <c r="S50" t="s">
        <v>40</v>
      </c>
      <c r="U50" t="s">
        <v>458</v>
      </c>
      <c r="V50" s="6">
        <v>44601</v>
      </c>
      <c r="W50" t="s">
        <v>555</v>
      </c>
      <c r="X50" t="s">
        <v>38</v>
      </c>
      <c r="Y50" t="s">
        <v>38</v>
      </c>
      <c r="Z50" t="s">
        <v>38</v>
      </c>
      <c r="AA50" s="7">
        <v>30</v>
      </c>
      <c r="AB50" s="37" t="s">
        <v>38</v>
      </c>
    </row>
    <row r="51" spans="1:31" ht="13.5" hidden="1" thickBot="1" x14ac:dyDescent="0.25">
      <c r="A51" s="12" t="s">
        <v>387</v>
      </c>
      <c r="B51" s="12" t="s">
        <v>41</v>
      </c>
      <c r="C51" s="72" t="s">
        <v>421</v>
      </c>
      <c r="D51" s="72" t="s">
        <v>422</v>
      </c>
      <c r="E51" s="72" t="s">
        <v>33</v>
      </c>
      <c r="F51" s="72" t="s">
        <v>423</v>
      </c>
      <c r="G51" s="72"/>
      <c r="H51" s="72" t="s">
        <v>424</v>
      </c>
      <c r="I51" s="72" t="s">
        <v>49</v>
      </c>
      <c r="J51" s="72"/>
      <c r="K51" s="72"/>
      <c r="L51" s="72"/>
      <c r="M51" s="72"/>
      <c r="N51" s="12"/>
      <c r="O51" s="12"/>
      <c r="P51" s="12"/>
      <c r="Q51" s="12" t="s">
        <v>129</v>
      </c>
      <c r="R51" s="12"/>
      <c r="S51" s="12"/>
      <c r="T51" s="12"/>
      <c r="U51" s="12"/>
      <c r="V51" s="13">
        <v>44635</v>
      </c>
      <c r="W51" s="12" t="s">
        <v>425</v>
      </c>
      <c r="X51" s="12" t="s">
        <v>38</v>
      </c>
      <c r="Y51" s="12" t="s">
        <v>38</v>
      </c>
      <c r="Z51" s="12" t="s">
        <v>38</v>
      </c>
      <c r="AA51" s="14">
        <v>100</v>
      </c>
      <c r="AB51" s="39" t="s">
        <v>38</v>
      </c>
      <c r="AC51" s="15" t="s">
        <v>44</v>
      </c>
      <c r="AD51" s="12" t="s">
        <v>434</v>
      </c>
      <c r="AE51" s="12"/>
    </row>
    <row r="52" spans="1:31" hidden="1" x14ac:dyDescent="0.2">
      <c r="A52" t="s">
        <v>387</v>
      </c>
      <c r="B52" t="s">
        <v>30</v>
      </c>
      <c r="C52" s="11" t="s">
        <v>395</v>
      </c>
      <c r="D52" s="11" t="s">
        <v>428</v>
      </c>
      <c r="E52" s="11" t="s">
        <v>33</v>
      </c>
      <c r="H52" s="11" t="s">
        <v>429</v>
      </c>
      <c r="I52" s="11" t="s">
        <v>49</v>
      </c>
      <c r="R52" t="s">
        <v>92</v>
      </c>
      <c r="V52" s="6">
        <v>44650</v>
      </c>
      <c r="W52" t="s">
        <v>433</v>
      </c>
      <c r="X52" t="s">
        <v>38</v>
      </c>
      <c r="Y52" t="s">
        <v>38</v>
      </c>
      <c r="Z52" t="s">
        <v>38</v>
      </c>
      <c r="AA52" s="10">
        <f>45+10</f>
        <v>55</v>
      </c>
      <c r="AB52" s="59" t="s">
        <v>528</v>
      </c>
    </row>
    <row r="53" spans="1:31" hidden="1" x14ac:dyDescent="0.2">
      <c r="A53" t="s">
        <v>387</v>
      </c>
      <c r="B53" t="s">
        <v>30</v>
      </c>
      <c r="C53" s="11" t="s">
        <v>395</v>
      </c>
      <c r="D53" s="11" t="s">
        <v>428</v>
      </c>
      <c r="E53" s="11" t="s">
        <v>33</v>
      </c>
      <c r="H53" s="11" t="s">
        <v>430</v>
      </c>
      <c r="I53" s="11" t="s">
        <v>49</v>
      </c>
      <c r="S53" t="s">
        <v>51</v>
      </c>
      <c r="U53" t="s">
        <v>431</v>
      </c>
      <c r="V53" s="6">
        <v>44650</v>
      </c>
      <c r="W53" t="s">
        <v>432</v>
      </c>
      <c r="X53" t="s">
        <v>38</v>
      </c>
      <c r="Y53" t="s">
        <v>38</v>
      </c>
      <c r="Z53" t="s">
        <v>38</v>
      </c>
      <c r="AA53" s="7">
        <f>25+25+5+10</f>
        <v>65</v>
      </c>
      <c r="AB53" s="58"/>
    </row>
    <row r="54" spans="1:31" x14ac:dyDescent="0.2">
      <c r="A54" t="s">
        <v>387</v>
      </c>
      <c r="B54" s="2"/>
      <c r="C54" s="11" t="s">
        <v>66</v>
      </c>
      <c r="D54" s="11" t="s">
        <v>438</v>
      </c>
      <c r="E54" s="11" t="s">
        <v>47</v>
      </c>
      <c r="H54" s="11" t="s">
        <v>90</v>
      </c>
      <c r="I54" s="11" t="s">
        <v>37</v>
      </c>
      <c r="P54" t="s">
        <v>39</v>
      </c>
      <c r="R54" s="11" t="s">
        <v>120</v>
      </c>
      <c r="X54" s="2"/>
      <c r="Y54" s="2"/>
      <c r="Z54" s="2"/>
      <c r="AA54" s="9"/>
      <c r="AB54" s="38" t="s">
        <v>548</v>
      </c>
    </row>
    <row r="55" spans="1:31" hidden="1" x14ac:dyDescent="0.2">
      <c r="A55" t="s">
        <v>387</v>
      </c>
      <c r="B55" s="2"/>
      <c r="C55" s="11" t="s">
        <v>439</v>
      </c>
      <c r="D55" s="11" t="s">
        <v>440</v>
      </c>
      <c r="E55" s="11" t="s">
        <v>33</v>
      </c>
      <c r="H55" s="11" t="s">
        <v>445</v>
      </c>
      <c r="I55" s="11" t="s">
        <v>37</v>
      </c>
      <c r="J55" s="11" t="s">
        <v>38</v>
      </c>
      <c r="R55" t="s">
        <v>64</v>
      </c>
      <c r="V55" s="6">
        <v>44477</v>
      </c>
      <c r="W55" t="s">
        <v>450</v>
      </c>
      <c r="X55" s="11" t="s">
        <v>38</v>
      </c>
      <c r="Y55" s="11" t="s">
        <v>38</v>
      </c>
      <c r="Z55" s="11" t="s">
        <v>38</v>
      </c>
      <c r="AA55" s="62">
        <v>100</v>
      </c>
      <c r="AB55" s="65" t="s">
        <v>528</v>
      </c>
      <c r="AC55" s="8" t="s">
        <v>441</v>
      </c>
    </row>
    <row r="56" spans="1:31" hidden="1" x14ac:dyDescent="0.2">
      <c r="A56" t="s">
        <v>387</v>
      </c>
      <c r="B56" s="11" t="s">
        <v>538</v>
      </c>
      <c r="C56" s="11" t="s">
        <v>446</v>
      </c>
      <c r="D56" s="11" t="s">
        <v>447</v>
      </c>
      <c r="E56" s="11" t="s">
        <v>33</v>
      </c>
      <c r="H56" s="11" t="s">
        <v>448</v>
      </c>
      <c r="I56" s="11" t="s">
        <v>37</v>
      </c>
      <c r="J56" s="11" t="s">
        <v>61</v>
      </c>
      <c r="K56" s="11" t="s">
        <v>439</v>
      </c>
      <c r="L56" s="11" t="s">
        <v>440</v>
      </c>
      <c r="S56" t="s">
        <v>41</v>
      </c>
      <c r="T56" t="s">
        <v>51</v>
      </c>
      <c r="U56" t="s">
        <v>449</v>
      </c>
      <c r="V56" s="49">
        <v>44637</v>
      </c>
      <c r="W56" s="11" t="s">
        <v>451</v>
      </c>
      <c r="X56" s="11" t="s">
        <v>38</v>
      </c>
      <c r="Y56" s="11" t="s">
        <v>38</v>
      </c>
      <c r="Z56" s="11" t="s">
        <v>38</v>
      </c>
      <c r="AA56" s="62"/>
      <c r="AB56" s="65"/>
      <c r="AC56" s="8" t="s">
        <v>539</v>
      </c>
    </row>
    <row r="57" spans="1:31" x14ac:dyDescent="0.2">
      <c r="A57" t="s">
        <v>387</v>
      </c>
      <c r="B57" s="11" t="s">
        <v>538</v>
      </c>
      <c r="C57" s="11" t="s">
        <v>442</v>
      </c>
      <c r="D57" s="11" t="s">
        <v>443</v>
      </c>
      <c r="E57" s="11" t="s">
        <v>33</v>
      </c>
      <c r="H57" s="11" t="s">
        <v>444</v>
      </c>
      <c r="I57" s="11" t="s">
        <v>49</v>
      </c>
      <c r="J57" s="11" t="s">
        <v>38</v>
      </c>
      <c r="R57" t="s">
        <v>64</v>
      </c>
      <c r="X57" s="2"/>
      <c r="Y57" s="11" t="s">
        <v>38</v>
      </c>
      <c r="Z57" s="11" t="s">
        <v>38</v>
      </c>
      <c r="AA57" s="61">
        <v>80</v>
      </c>
      <c r="AB57" s="68" t="s">
        <v>38</v>
      </c>
      <c r="AC57" s="4" t="s">
        <v>540</v>
      </c>
    </row>
    <row r="58" spans="1:31" ht="25.5" x14ac:dyDescent="0.2">
      <c r="A58" t="s">
        <v>387</v>
      </c>
      <c r="B58" s="2"/>
      <c r="C58" s="11" t="s">
        <v>452</v>
      </c>
      <c r="D58" s="11" t="s">
        <v>453</v>
      </c>
      <c r="E58" s="11" t="s">
        <v>33</v>
      </c>
      <c r="H58" s="11" t="s">
        <v>454</v>
      </c>
      <c r="J58" s="11" t="s">
        <v>38</v>
      </c>
      <c r="Q58" t="s">
        <v>129</v>
      </c>
      <c r="X58" s="2" t="s">
        <v>536</v>
      </c>
      <c r="Y58" s="2" t="s">
        <v>536</v>
      </c>
      <c r="Z58" s="2" t="s">
        <v>536</v>
      </c>
      <c r="AA58" s="9"/>
      <c r="AB58" s="38" t="s">
        <v>533</v>
      </c>
      <c r="AC58" s="4" t="s">
        <v>537</v>
      </c>
    </row>
    <row r="59" spans="1:31" x14ac:dyDescent="0.2">
      <c r="A59" t="s">
        <v>387</v>
      </c>
      <c r="B59" s="2"/>
      <c r="C59" s="11" t="s">
        <v>468</v>
      </c>
      <c r="D59" s="11" t="s">
        <v>183</v>
      </c>
      <c r="E59" s="11" t="s">
        <v>33</v>
      </c>
      <c r="H59" s="11" t="s">
        <v>469</v>
      </c>
      <c r="R59" t="s">
        <v>187</v>
      </c>
      <c r="V59" s="6">
        <v>44538</v>
      </c>
      <c r="W59" t="s">
        <v>573</v>
      </c>
      <c r="X59" s="11" t="s">
        <v>38</v>
      </c>
      <c r="Y59" s="11" t="s">
        <v>38</v>
      </c>
      <c r="Z59" s="11" t="s">
        <v>38</v>
      </c>
      <c r="AA59" s="11">
        <v>70</v>
      </c>
      <c r="AB59" s="50" t="s">
        <v>510</v>
      </c>
      <c r="AC59" s="8" t="s">
        <v>409</v>
      </c>
    </row>
    <row r="60" spans="1:31" x14ac:dyDescent="0.2">
      <c r="A60" s="43" t="s">
        <v>387</v>
      </c>
      <c r="B60" s="44"/>
      <c r="C60" s="54" t="s">
        <v>470</v>
      </c>
      <c r="D60" s="54" t="s">
        <v>471</v>
      </c>
      <c r="E60" s="54" t="s">
        <v>47</v>
      </c>
      <c r="F60" s="54"/>
      <c r="G60" s="54"/>
      <c r="H60" s="54" t="s">
        <v>472</v>
      </c>
      <c r="I60" s="54"/>
      <c r="J60" s="54"/>
      <c r="K60" s="54"/>
      <c r="L60" s="54"/>
      <c r="M60" s="54"/>
      <c r="N60" s="43"/>
      <c r="O60" s="43"/>
      <c r="P60" s="43"/>
      <c r="Q60" s="43"/>
      <c r="R60" s="43" t="s">
        <v>92</v>
      </c>
      <c r="S60" s="43"/>
      <c r="T60" s="43"/>
      <c r="U60" s="43"/>
      <c r="V60" s="43"/>
      <c r="W60" s="43"/>
      <c r="X60" s="44"/>
      <c r="Y60" s="44"/>
      <c r="Z60" s="44"/>
      <c r="AA60" s="66"/>
      <c r="AB60" s="69"/>
      <c r="AC60" s="67" t="s">
        <v>473</v>
      </c>
    </row>
    <row r="61" spans="1:31" hidden="1" x14ac:dyDescent="0.2">
      <c r="A61" t="s">
        <v>387</v>
      </c>
      <c r="B61" s="2"/>
      <c r="C61" s="11" t="s">
        <v>395</v>
      </c>
      <c r="D61" s="11" t="s">
        <v>474</v>
      </c>
      <c r="E61" s="11" t="s">
        <v>33</v>
      </c>
      <c r="H61" s="11" t="s">
        <v>476</v>
      </c>
      <c r="I61" s="11" t="s">
        <v>49</v>
      </c>
      <c r="V61" s="6">
        <v>44649</v>
      </c>
      <c r="W61" t="s">
        <v>475</v>
      </c>
      <c r="X61" t="s">
        <v>38</v>
      </c>
      <c r="Y61" s="11" t="s">
        <v>38</v>
      </c>
      <c r="Z61" s="11" t="s">
        <v>38</v>
      </c>
      <c r="AA61" s="7">
        <v>110</v>
      </c>
      <c r="AB61" s="37" t="s">
        <v>529</v>
      </c>
      <c r="AC61" s="8" t="s">
        <v>409</v>
      </c>
    </row>
  </sheetData>
  <autoFilter ref="A1:AF61">
    <filterColumn colId="22">
      <filters blank="1"/>
    </filterColumn>
    <sortState ref="A2:AD41">
      <sortCondition descending="1" ref="R1"/>
    </sortState>
  </autoFilter>
  <mergeCells count="8">
    <mergeCell ref="AA55:AA56"/>
    <mergeCell ref="AB16:AB17"/>
    <mergeCell ref="AC16:AC17"/>
    <mergeCell ref="AB25:AB26"/>
    <mergeCell ref="AB38:AB39"/>
    <mergeCell ref="AB43:AB46"/>
    <mergeCell ref="AB55:AB56"/>
    <mergeCell ref="AB52:AB53"/>
  </mergeCells>
  <hyperlinks>
    <hyperlink ref="G42" r:id="rId1"/>
    <hyperlink ref="G8" r:id="rId2"/>
    <hyperlink ref="G3" r:id="rId3"/>
  </hyperlinks>
  <pageMargins left="0.5" right="0.5" top="1" bottom="1" header="0.5" footer="0.5"/>
  <pageSetup orientation="portrait" useFirstPageNumber="1" r:id="rId4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4" workbookViewId="0">
      <selection activeCell="E120" sqref="E120"/>
    </sheetView>
  </sheetViews>
  <sheetFormatPr defaultRowHeight="12.75" x14ac:dyDescent="0.2"/>
  <cols>
    <col min="1" max="1" width="14.140625" bestFit="1" customWidth="1"/>
    <col min="2" max="2" width="15.140625" bestFit="1" customWidth="1"/>
    <col min="3" max="4" width="12.5703125" bestFit="1" customWidth="1"/>
  </cols>
  <sheetData>
    <row r="1" spans="1:5" ht="25.5" x14ac:dyDescent="0.2">
      <c r="A1" t="s">
        <v>489</v>
      </c>
      <c r="B1" s="4" t="s">
        <v>494</v>
      </c>
      <c r="C1" t="s">
        <v>435</v>
      </c>
    </row>
    <row r="2" spans="1:5" x14ac:dyDescent="0.2">
      <c r="A2" t="s">
        <v>493</v>
      </c>
      <c r="B2" s="16">
        <v>40</v>
      </c>
      <c r="C2" s="16">
        <v>55</v>
      </c>
      <c r="D2" s="16"/>
    </row>
    <row r="3" spans="1:5" x14ac:dyDescent="0.2">
      <c r="A3" t="s">
        <v>492</v>
      </c>
      <c r="B3" s="16">
        <v>25</v>
      </c>
      <c r="C3" s="16">
        <v>35</v>
      </c>
    </row>
    <row r="4" spans="1:5" x14ac:dyDescent="0.2">
      <c r="A4" t="s">
        <v>491</v>
      </c>
      <c r="B4" s="16">
        <v>75</v>
      </c>
      <c r="C4" s="16">
        <v>95</v>
      </c>
      <c r="E4" s="16"/>
    </row>
    <row r="5" spans="1:5" x14ac:dyDescent="0.2">
      <c r="A5" t="s">
        <v>490</v>
      </c>
      <c r="B5" s="16">
        <v>5</v>
      </c>
      <c r="C5" s="16">
        <v>5</v>
      </c>
      <c r="D5" s="16"/>
      <c r="E5" s="16"/>
    </row>
    <row r="6" spans="1:5" x14ac:dyDescent="0.2">
      <c r="A6" t="s">
        <v>502</v>
      </c>
      <c r="B6" s="16">
        <v>10</v>
      </c>
      <c r="C6" s="16">
        <v>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"/>
  <sheetViews>
    <sheetView workbookViewId="0">
      <selection activeCell="E120" sqref="E120"/>
    </sheetView>
  </sheetViews>
  <sheetFormatPr defaultRowHeight="12.75" x14ac:dyDescent="0.2"/>
  <sheetData>
    <row r="1" spans="12:12" x14ac:dyDescent="0.2">
      <c r="L1" s="5" t="s">
        <v>546</v>
      </c>
    </row>
  </sheetData>
  <hyperlinks>
    <hyperlink ref="L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SCORES</vt:lpstr>
      <vt:lpstr>Schedule</vt:lpstr>
      <vt:lpstr>April 24, 2022 Horse Trials, Co</vt:lpstr>
      <vt:lpstr>Fees Cheatsheet</vt:lpstr>
      <vt:lpstr>Order of Levels Cheatsheet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Microutsicos</dc:creator>
  <cp:lastModifiedBy>Madeleine Sliwoski</cp:lastModifiedBy>
  <cp:revision>0</cp:revision>
  <dcterms:created xsi:type="dcterms:W3CDTF">2022-04-19T20:02:53Z</dcterms:created>
  <dcterms:modified xsi:type="dcterms:W3CDTF">2022-04-25T02:02:58Z</dcterms:modified>
</cp:coreProperties>
</file>